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ilesv\04取引支援\02 IT取引支援\02-1 ＩＴ取引支援\R7\06_組込みシステム研修会（eラーニング）\申込み様式等\"/>
    </mc:Choice>
  </mc:AlternateContent>
  <xr:revisionPtr revIDLastSave="0" documentId="13_ncr:1_{4AA85B07-CD6C-4F6A-8FE9-EA372A03BC89}" xr6:coauthVersionLast="47" xr6:coauthVersionMax="47" xr10:uidLastSave="{00000000-0000-0000-0000-000000000000}"/>
  <bookViews>
    <workbookView xWindow="-120" yWindow="-120" windowWidth="29040" windowHeight="15840" activeTab="1" xr2:uid="{F6038FC8-D971-404B-ACF3-BF93404ECD18}"/>
  </bookViews>
  <sheets>
    <sheet name="記入例" sheetId="9" r:id="rId1"/>
    <sheet name="受講者①" sheetId="3" r:id="rId2"/>
    <sheet name="受講者②" sheetId="8" r:id="rId3"/>
    <sheet name="受講者③" sheetId="7" r:id="rId4"/>
    <sheet name="受講者④" sheetId="6" r:id="rId5"/>
    <sheet name="受講者⑤" sheetId="5" r:id="rId6"/>
    <sheet name="受講者⑥" sheetId="4" r:id="rId7"/>
    <sheet name="受講者⑦" sheetId="10" r:id="rId8"/>
    <sheet name="集計票（自動）" sheetId="1" r:id="rId9"/>
  </sheets>
  <definedNames>
    <definedName name="_xlnm._FilterDatabase" localSheetId="8" hidden="1">'集計票（自動）'!$A$3:$Y$29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9" i="1" l="1"/>
  <c r="Q29" i="1"/>
  <c r="M29" i="1"/>
  <c r="I29" i="1"/>
  <c r="W12" i="1"/>
  <c r="W11" i="1"/>
  <c r="W10" i="1"/>
  <c r="W9" i="1"/>
  <c r="W8" i="1"/>
  <c r="W7" i="1"/>
  <c r="W5" i="1"/>
  <c r="V5" i="1"/>
  <c r="U5" i="1"/>
  <c r="T5" i="1"/>
  <c r="S5" i="1"/>
  <c r="R5" i="1"/>
  <c r="Q5" i="1"/>
  <c r="P5" i="1"/>
  <c r="O5" i="1"/>
  <c r="N5" i="1"/>
  <c r="M5" i="1"/>
  <c r="L5" i="1"/>
  <c r="K5" i="1"/>
  <c r="J5" i="1"/>
  <c r="I5" i="1"/>
  <c r="H5" i="1"/>
  <c r="G5" i="1"/>
  <c r="F5" i="1"/>
  <c r="E5" i="1"/>
  <c r="D5" i="1"/>
  <c r="C5" i="1"/>
  <c r="B5" i="1"/>
  <c r="D11" i="1"/>
  <c r="V12" i="1"/>
  <c r="U12" i="1"/>
  <c r="T12" i="1"/>
  <c r="S12" i="1"/>
  <c r="R12" i="1"/>
  <c r="Q12" i="1"/>
  <c r="P12" i="1"/>
  <c r="O12" i="1"/>
  <c r="N12" i="1"/>
  <c r="M12" i="1"/>
  <c r="L12" i="1"/>
  <c r="K12" i="1"/>
  <c r="J12" i="1"/>
  <c r="I12" i="1"/>
  <c r="H12" i="1"/>
  <c r="G12" i="1"/>
  <c r="F12" i="1"/>
  <c r="E12" i="1"/>
  <c r="D12" i="1"/>
  <c r="C12" i="1"/>
  <c r="B12" i="1"/>
  <c r="V11" i="1"/>
  <c r="U11" i="1"/>
  <c r="T11" i="1"/>
  <c r="S11" i="1"/>
  <c r="R11" i="1"/>
  <c r="Q11" i="1"/>
  <c r="P11" i="1"/>
  <c r="O11" i="1"/>
  <c r="N11" i="1"/>
  <c r="M11" i="1"/>
  <c r="L11" i="1"/>
  <c r="K11" i="1"/>
  <c r="J11" i="1"/>
  <c r="I11" i="1"/>
  <c r="H11" i="1"/>
  <c r="G11" i="1"/>
  <c r="F11" i="1"/>
  <c r="E11" i="1"/>
  <c r="C11" i="1"/>
  <c r="B11" i="1"/>
  <c r="V10" i="1"/>
  <c r="U10" i="1"/>
  <c r="T10" i="1"/>
  <c r="S10" i="1"/>
  <c r="R10" i="1"/>
  <c r="Q10" i="1"/>
  <c r="P10" i="1"/>
  <c r="O10" i="1"/>
  <c r="N10" i="1"/>
  <c r="M10" i="1"/>
  <c r="L10" i="1"/>
  <c r="K10" i="1"/>
  <c r="J10" i="1"/>
  <c r="I10" i="1"/>
  <c r="H10" i="1"/>
  <c r="G10" i="1"/>
  <c r="F10" i="1"/>
  <c r="E10" i="1"/>
  <c r="D10" i="1"/>
  <c r="C10" i="1"/>
  <c r="B10" i="1"/>
  <c r="V9" i="1"/>
  <c r="U9" i="1"/>
  <c r="T9" i="1"/>
  <c r="S9" i="1"/>
  <c r="R9" i="1"/>
  <c r="Q9" i="1"/>
  <c r="P9" i="1"/>
  <c r="O9" i="1"/>
  <c r="N9" i="1"/>
  <c r="M9" i="1"/>
  <c r="L9" i="1"/>
  <c r="K9" i="1"/>
  <c r="J9" i="1"/>
  <c r="I9" i="1"/>
  <c r="H9" i="1"/>
  <c r="G9" i="1"/>
  <c r="F9" i="1"/>
  <c r="E9" i="1"/>
  <c r="D9" i="1"/>
  <c r="C9" i="1"/>
  <c r="B9" i="1"/>
  <c r="V8" i="1"/>
  <c r="U8" i="1"/>
  <c r="T8" i="1"/>
  <c r="S8" i="1"/>
  <c r="R8" i="1"/>
  <c r="Q8" i="1"/>
  <c r="P8" i="1"/>
  <c r="O8" i="1"/>
  <c r="N8" i="1"/>
  <c r="M8" i="1"/>
  <c r="L8" i="1"/>
  <c r="K8" i="1"/>
  <c r="J8" i="1"/>
  <c r="I8" i="1"/>
  <c r="H8" i="1"/>
  <c r="G8" i="1"/>
  <c r="F8" i="1"/>
  <c r="E8" i="1"/>
  <c r="D8" i="1"/>
  <c r="C8" i="1"/>
  <c r="B8" i="1"/>
  <c r="V7" i="1"/>
  <c r="U7" i="1"/>
  <c r="T7" i="1"/>
  <c r="S7" i="1"/>
  <c r="R7" i="1"/>
  <c r="Q7" i="1"/>
  <c r="P7" i="1"/>
  <c r="O7" i="1"/>
  <c r="N7" i="1"/>
  <c r="M7" i="1"/>
  <c r="L7" i="1"/>
  <c r="K7" i="1"/>
  <c r="J7" i="1"/>
  <c r="I7" i="1"/>
  <c r="H7" i="1"/>
  <c r="G7" i="1"/>
  <c r="F7" i="1"/>
  <c r="E7" i="1"/>
  <c r="D7" i="1"/>
  <c r="B7" i="1"/>
  <c r="C7" i="1"/>
  <c r="D29" i="10"/>
  <c r="V6" i="1"/>
  <c r="V29" i="1" s="1"/>
  <c r="U6" i="1"/>
  <c r="T6" i="1"/>
  <c r="T29" i="1" s="1"/>
  <c r="S6" i="1"/>
  <c r="S29" i="1" s="1"/>
  <c r="R6" i="1"/>
  <c r="R29" i="1" s="1"/>
  <c r="Q6" i="1"/>
  <c r="P6" i="1"/>
  <c r="P29" i="1" s="1"/>
  <c r="O6" i="1"/>
  <c r="O29" i="1" s="1"/>
  <c r="N6" i="1"/>
  <c r="N29" i="1" s="1"/>
  <c r="M6" i="1"/>
  <c r="L6" i="1"/>
  <c r="L29" i="1" s="1"/>
  <c r="K6" i="1"/>
  <c r="K29" i="1" s="1"/>
  <c r="J6" i="1"/>
  <c r="J29" i="1" s="1"/>
  <c r="I6" i="1"/>
  <c r="W6" i="1" s="1"/>
  <c r="H6" i="1"/>
  <c r="G6" i="1"/>
  <c r="F6" i="1"/>
  <c r="E6" i="1"/>
  <c r="D6" i="1"/>
  <c r="C6" i="1"/>
  <c r="B6" i="1"/>
  <c r="D29" i="9"/>
  <c r="D29" i="8"/>
  <c r="D29" i="7"/>
  <c r="D29" i="6"/>
  <c r="D29" i="5"/>
  <c r="D29" i="4"/>
  <c r="D29" i="3"/>
  <c r="X31" i="1" l="1"/>
</calcChain>
</file>

<file path=xl/sharedStrings.xml><?xml version="1.0" encoding="utf-8"?>
<sst xmlns="http://schemas.openxmlformats.org/spreadsheetml/2006/main" count="404" uniqueCount="89">
  <si>
    <t>氏名</t>
    <rPh sb="0" eb="2">
      <t>シメイ</t>
    </rPh>
    <phoneticPr fontId="1"/>
  </si>
  <si>
    <t>メール</t>
    <phoneticPr fontId="1"/>
  </si>
  <si>
    <t>勤務先</t>
    <rPh sb="0" eb="3">
      <t>キンムサキ</t>
    </rPh>
    <phoneticPr fontId="1"/>
  </si>
  <si>
    <t>所属部署</t>
    <rPh sb="0" eb="4">
      <t>ショゾクブショ</t>
    </rPh>
    <phoneticPr fontId="1"/>
  </si>
  <si>
    <t>住所</t>
    <rPh sb="0" eb="2">
      <t>ジュウショ</t>
    </rPh>
    <phoneticPr fontId="1"/>
  </si>
  <si>
    <t>〒</t>
    <phoneticPr fontId="1"/>
  </si>
  <si>
    <t>連絡先（電話番号）</t>
    <rPh sb="0" eb="3">
      <t>レンラクサキ</t>
    </rPh>
    <rPh sb="4" eb="8">
      <t>デンワバンゴウ</t>
    </rPh>
    <phoneticPr fontId="1"/>
  </si>
  <si>
    <t>例</t>
    <rPh sb="0" eb="1">
      <t>レイ</t>
    </rPh>
    <phoneticPr fontId="1"/>
  </si>
  <si>
    <t>留意事項：</t>
    <rPh sb="0" eb="2">
      <t>リュウイ</t>
    </rPh>
    <rPh sb="2" eb="4">
      <t>ジコウ</t>
    </rPh>
    <phoneticPr fontId="1"/>
  </si>
  <si>
    <t>・「メールアドレス」の誤記載がないようにご注意ください。受講に必要なアカウント発行や、講義案内等のメールが受信できない可能性があります。　</t>
    <phoneticPr fontId="1"/>
  </si>
  <si>
    <t>・メールアドレスの記載誤りにより受講に支障が出た場合の責任は負いかねます。</t>
    <phoneticPr fontId="1"/>
  </si>
  <si>
    <t>セキュリティ基礎</t>
    <phoneticPr fontId="1"/>
  </si>
  <si>
    <t>開発環境</t>
    <phoneticPr fontId="1"/>
  </si>
  <si>
    <t>申込数</t>
    <rPh sb="0" eb="2">
      <t>モウシコミ</t>
    </rPh>
    <rPh sb="2" eb="3">
      <t>スウ</t>
    </rPh>
    <phoneticPr fontId="1"/>
  </si>
  <si>
    <t>組込みソフトウェア
言語基礎</t>
    <phoneticPr fontId="1"/>
  </si>
  <si>
    <t>ソフトウェア
開発文書作成基礎</t>
    <phoneticPr fontId="1"/>
  </si>
  <si>
    <t>ドキュメントレビュー
基礎</t>
    <phoneticPr fontId="1"/>
  </si>
  <si>
    <t>車載組込みシステム基礎</t>
    <phoneticPr fontId="1"/>
  </si>
  <si>
    <t>ソフトウェア工学概論</t>
    <phoneticPr fontId="1"/>
  </si>
  <si>
    <t>機能安全技術の基礎</t>
    <phoneticPr fontId="1"/>
  </si>
  <si>
    <t>MBD基礎</t>
    <phoneticPr fontId="1"/>
  </si>
  <si>
    <t>ソフトウェアテスト基礎</t>
    <phoneticPr fontId="1"/>
  </si>
  <si>
    <t>計算機アーキテクチャ基礎</t>
    <phoneticPr fontId="1"/>
  </si>
  <si>
    <t>レビュープロセス基礎</t>
    <phoneticPr fontId="1"/>
  </si>
  <si>
    <t xml:space="preserve"> 	開発プロセスと開発管理の基礎</t>
    <phoneticPr fontId="1"/>
  </si>
  <si>
    <t>オペレーティングシステム基礎</t>
    <phoneticPr fontId="1"/>
  </si>
  <si>
    <r>
      <t>・申込み様式は事務局アドレス宛に送付ください。 &lt;</t>
    </r>
    <r>
      <rPr>
        <sz val="10"/>
        <color rgb="FF0000FF"/>
        <rFont val="Meiryo UI"/>
        <family val="3"/>
        <charset val="128"/>
      </rPr>
      <t>torihiki@joho-iwate.or.jp</t>
    </r>
    <r>
      <rPr>
        <sz val="10"/>
        <color theme="1"/>
        <rFont val="Meiryo UI"/>
        <family val="3"/>
        <charset val="128"/>
      </rPr>
      <t>&gt;</t>
    </r>
    <rPh sb="1" eb="3">
      <t>モウシコ</t>
    </rPh>
    <rPh sb="4" eb="6">
      <t>ヨウシキ</t>
    </rPh>
    <rPh sb="7" eb="10">
      <t>ジムキョク</t>
    </rPh>
    <rPh sb="14" eb="15">
      <t>アテ</t>
    </rPh>
    <rPh sb="16" eb="18">
      <t>ソウフ</t>
    </rPh>
    <phoneticPr fontId="1"/>
  </si>
  <si>
    <r>
      <t>いわて産業振興センター『</t>
    </r>
    <r>
      <rPr>
        <b/>
        <sz val="14"/>
        <color theme="1"/>
        <rFont val="游ゴシック"/>
        <family val="3"/>
        <charset val="128"/>
        <scheme val="minor"/>
      </rPr>
      <t>2025年後期　Reskill科目受講</t>
    </r>
    <r>
      <rPr>
        <sz val="14"/>
        <color theme="1"/>
        <rFont val="游ゴシック"/>
        <family val="2"/>
        <charset val="128"/>
        <scheme val="minor"/>
      </rPr>
      <t>』団体受講の申込フォーム</t>
    </r>
    <rPh sb="16" eb="17">
      <t>ネン</t>
    </rPh>
    <rPh sb="17" eb="19">
      <t>コウキ</t>
    </rPh>
    <rPh sb="27" eb="31">
      <t>カモクジュコウ</t>
    </rPh>
    <rPh sb="32" eb="34">
      <t>ダンタイ</t>
    </rPh>
    <rPh sb="34" eb="36">
      <t>ジュコウ</t>
    </rPh>
    <rPh sb="37" eb="39">
      <t>モウシコミ</t>
    </rPh>
    <phoneticPr fontId="1"/>
  </si>
  <si>
    <t>・科目ごとのテストの得点が60点以上の場合に本科目の修了認定となります。</t>
    <rPh sb="1" eb="3">
      <t>カモク</t>
    </rPh>
    <rPh sb="10" eb="12">
      <t>トクテン</t>
    </rPh>
    <rPh sb="15" eb="16">
      <t>テン</t>
    </rPh>
    <rPh sb="16" eb="18">
      <t>イジョウ</t>
    </rPh>
    <rPh sb="19" eb="21">
      <t>バアイ</t>
    </rPh>
    <rPh sb="22" eb="23">
      <t>ホン</t>
    </rPh>
    <rPh sb="23" eb="25">
      <t>カモク</t>
    </rPh>
    <rPh sb="26" eb="28">
      <t>シュウリョウ</t>
    </rPh>
    <rPh sb="28" eb="30">
      <t>ニンテイ</t>
    </rPh>
    <phoneticPr fontId="1"/>
  </si>
  <si>
    <r>
      <t>・申込締切　</t>
    </r>
    <r>
      <rPr>
        <sz val="11"/>
        <color rgb="FFFF0000"/>
        <rFont val="游ゴシック"/>
        <family val="3"/>
        <charset val="128"/>
        <scheme val="minor"/>
      </rPr>
      <t>令和７年９月19日（金）</t>
    </r>
    <phoneticPr fontId="1"/>
  </si>
  <si>
    <r>
      <t>・メール題名「</t>
    </r>
    <r>
      <rPr>
        <sz val="10"/>
        <color rgb="FF0000FF"/>
        <rFont val="Meiryo UI"/>
        <family val="3"/>
        <charset val="128"/>
      </rPr>
      <t>組込みシステム科目受講申込</t>
    </r>
    <r>
      <rPr>
        <sz val="10"/>
        <color theme="1"/>
        <rFont val="Meiryo UI"/>
        <family val="3"/>
        <charset val="128"/>
      </rPr>
      <t>」と記入願います</t>
    </r>
    <phoneticPr fontId="1"/>
  </si>
  <si>
    <t>Reskill科目受講 | enPiT-Reskill Emb リカレント教育 | 文部科学省「成長分野を支える情報技術人材の育成拠点の形成」採択事業 - 組込みシステム技術者のための技術展開力育成プログラム</t>
  </si>
  <si>
    <t>受講科目</t>
    <rPh sb="0" eb="2">
      <t>ジュコウ</t>
    </rPh>
    <rPh sb="2" eb="4">
      <t>カモク</t>
    </rPh>
    <phoneticPr fontId="1"/>
  </si>
  <si>
    <t>・概要</t>
    <rPh sb="1" eb="3">
      <t>ガイヨウ</t>
    </rPh>
    <phoneticPr fontId="1"/>
  </si>
  <si>
    <t>・科目の内容</t>
    <rPh sb="1" eb="3">
      <t>カモク</t>
    </rPh>
    <rPh sb="4" eb="6">
      <t>ナイヨウ</t>
    </rPh>
    <phoneticPr fontId="1"/>
  </si>
  <si>
    <t>概要 | enPiT-Reskill Emb リカレント教育 | 文部科学省「成長分野を支える情報技術人材の育成拠点の形成」採択事業 - 組込みシステム技術者のための技術展開力育成プログラム</t>
    <phoneticPr fontId="1"/>
  </si>
  <si>
    <t>令和７年度　組込みシステム研修　受講申込書</t>
    <rPh sb="16" eb="18">
      <t>ジュコウ</t>
    </rPh>
    <rPh sb="18" eb="21">
      <t>モウシコミショ</t>
    </rPh>
    <phoneticPr fontId="1"/>
  </si>
  <si>
    <t>[公開講座（初級） enPiT-Reskill Emb 科目受講]</t>
  </si>
  <si>
    <t>№</t>
    <phoneticPr fontId="1"/>
  </si>
  <si>
    <t>氏　　名</t>
    <rPh sb="0" eb="1">
      <t>シ</t>
    </rPh>
    <rPh sb="3" eb="4">
      <t>ナ</t>
    </rPh>
    <phoneticPr fontId="1"/>
  </si>
  <si>
    <t>メールアドレス</t>
    <phoneticPr fontId="1"/>
  </si>
  <si>
    <t>連絡先（電話番号）</t>
    <rPh sb="0" eb="3">
      <t>レンラクサキ</t>
    </rPh>
    <rPh sb="4" eb="6">
      <t>デンワ</t>
    </rPh>
    <rPh sb="6" eb="8">
      <t>バンゴウ</t>
    </rPh>
    <phoneticPr fontId="1"/>
  </si>
  <si>
    <t>〒郵便番号</t>
    <rPh sb="1" eb="5">
      <t>ユウビンバンゴウ</t>
    </rPh>
    <phoneticPr fontId="1"/>
  </si>
  <si>
    <t>受講希望科目（10科目以内で希望する順番を番号で記入願います）</t>
    <rPh sb="0" eb="2">
      <t>ジュコウ</t>
    </rPh>
    <rPh sb="2" eb="4">
      <t>キボウ</t>
    </rPh>
    <rPh sb="4" eb="6">
      <t>カモク</t>
    </rPh>
    <rPh sb="9" eb="11">
      <t>カモク</t>
    </rPh>
    <rPh sb="11" eb="13">
      <t>イナイ</t>
    </rPh>
    <rPh sb="14" eb="16">
      <t>キボウ</t>
    </rPh>
    <rPh sb="18" eb="20">
      <t>ジュンバン</t>
    </rPh>
    <rPh sb="21" eb="23">
      <t>バンゴウ</t>
    </rPh>
    <rPh sb="24" eb="26">
      <t>キニュウ</t>
    </rPh>
    <rPh sb="26" eb="27">
      <t>ネガ</t>
    </rPh>
    <phoneticPr fontId="1"/>
  </si>
  <si>
    <t>科目名（各３時間）</t>
    <rPh sb="0" eb="2">
      <t>カモク</t>
    </rPh>
    <rPh sb="2" eb="3">
      <t>メイ</t>
    </rPh>
    <rPh sb="4" eb="5">
      <t>カク</t>
    </rPh>
    <rPh sb="6" eb="8">
      <t>ジカン</t>
    </rPh>
    <phoneticPr fontId="1"/>
  </si>
  <si>
    <t>希望順位</t>
    <rPh sb="0" eb="2">
      <t>キボウ</t>
    </rPh>
    <rPh sb="2" eb="4">
      <t>ジュンイ</t>
    </rPh>
    <phoneticPr fontId="1"/>
  </si>
  <si>
    <t>車載組込みシステム基礎</t>
  </si>
  <si>
    <t>ソフトウェア工学概論</t>
  </si>
  <si>
    <t>ソフトウェアテスト基礎</t>
  </si>
  <si>
    <t>セキュリティ基礎</t>
  </si>
  <si>
    <t>機能安全技術の基礎</t>
  </si>
  <si>
    <t>計算機アーキテクチャ基礎</t>
  </si>
  <si>
    <t>オペレーティングシステム基礎</t>
  </si>
  <si>
    <t>MBD基礎</t>
  </si>
  <si>
    <t>ソフトウェア開発文書作成基礎</t>
  </si>
  <si>
    <t>レビュープロセス基礎</t>
  </si>
  <si>
    <t>ドキュメントレビュー基礎</t>
  </si>
  <si>
    <t>組込みソフトウェア言語基礎</t>
  </si>
  <si>
    <t>開発環境</t>
  </si>
  <si>
    <t xml:space="preserve">開発プロセスと開発管理の基礎 </t>
  </si>
  <si>
    <t>10以内となること→</t>
    <rPh sb="2" eb="4">
      <t>イナイ</t>
    </rPh>
    <phoneticPr fontId="1"/>
  </si>
  <si>
    <t>・</t>
    <phoneticPr fontId="1"/>
  </si>
  <si>
    <t>科目ごとのテストの得点が60点以上の場合に本科目の修了認定となります。</t>
    <rPh sb="0" eb="2">
      <t>カモク</t>
    </rPh>
    <rPh sb="9" eb="11">
      <t>トクテン</t>
    </rPh>
    <rPh sb="14" eb="15">
      <t>テン</t>
    </rPh>
    <rPh sb="15" eb="17">
      <t>イジョウ</t>
    </rPh>
    <rPh sb="18" eb="20">
      <t>バアイ</t>
    </rPh>
    <rPh sb="21" eb="22">
      <t>ホン</t>
    </rPh>
    <rPh sb="22" eb="24">
      <t>カモク</t>
    </rPh>
    <rPh sb="25" eb="27">
      <t>シュウリョウ</t>
    </rPh>
    <rPh sb="27" eb="29">
      <t>ニンテイ</t>
    </rPh>
    <phoneticPr fontId="1"/>
  </si>
  <si>
    <r>
      <t>申込締切　</t>
    </r>
    <r>
      <rPr>
        <sz val="11"/>
        <color rgb="FFFF0000"/>
        <rFont val="游ゴシック"/>
        <family val="3"/>
        <charset val="128"/>
        <scheme val="minor"/>
      </rPr>
      <t>令和７年９月19日（金）</t>
    </r>
    <rPh sb="0" eb="4">
      <t>モウシコミシメキリ</t>
    </rPh>
    <rPh sb="5" eb="7">
      <t>レイワ</t>
    </rPh>
    <rPh sb="8" eb="9">
      <t>ネン</t>
    </rPh>
    <rPh sb="10" eb="11">
      <t>ガツ</t>
    </rPh>
    <rPh sb="13" eb="14">
      <t>ニチ</t>
    </rPh>
    <rPh sb="15" eb="16">
      <t>キン</t>
    </rPh>
    <phoneticPr fontId="1"/>
  </si>
  <si>
    <t>申込宛先　torihiki@joho-iwate.or.jp</t>
    <rPh sb="0" eb="2">
      <t>モウシコミ</t>
    </rPh>
    <rPh sb="2" eb="4">
      <t>アテサキ</t>
    </rPh>
    <phoneticPr fontId="1"/>
  </si>
  <si>
    <r>
      <t>メール題名「</t>
    </r>
    <r>
      <rPr>
        <sz val="11"/>
        <color rgb="FF0000FF"/>
        <rFont val="游ゴシック"/>
        <family val="3"/>
        <charset val="128"/>
        <scheme val="minor"/>
      </rPr>
      <t>組込みシステム科目受講申込</t>
    </r>
    <r>
      <rPr>
        <sz val="11"/>
        <color theme="1"/>
        <rFont val="游ゴシック"/>
        <family val="2"/>
        <charset val="128"/>
        <scheme val="minor"/>
      </rPr>
      <t>」と記入願います</t>
    </r>
    <rPh sb="3" eb="5">
      <t>ダイメイ</t>
    </rPh>
    <rPh sb="6" eb="8">
      <t>クミコ</t>
    </rPh>
    <rPh sb="13" eb="15">
      <t>カモク</t>
    </rPh>
    <rPh sb="15" eb="17">
      <t>ジュコウ</t>
    </rPh>
    <rPh sb="17" eb="19">
      <t>モウシコミ</t>
    </rPh>
    <rPh sb="21" eb="23">
      <t>キニュウ</t>
    </rPh>
    <rPh sb="23" eb="24">
      <t>ネガ</t>
    </rPh>
    <phoneticPr fontId="1"/>
  </si>
  <si>
    <t>受講科目</t>
  </si>
  <si>
    <t>・概要</t>
    <phoneticPr fontId="1"/>
  </si>
  <si>
    <t>・科目の内容</t>
  </si>
  <si>
    <t>https://enpit-emb.nces.i.nagoya-u.ac.jp/enpit-reskill-emb/subject/index.html</t>
    <phoneticPr fontId="1"/>
  </si>
  <si>
    <t>岩手県盛岡市北飯岡X-X-XX</t>
    <rPh sb="0" eb="3">
      <t>イワテケン</t>
    </rPh>
    <rPh sb="3" eb="6">
      <t>モリオカシ</t>
    </rPh>
    <rPh sb="6" eb="9">
      <t>キタイイオカ</t>
    </rPh>
    <phoneticPr fontId="1"/>
  </si>
  <si>
    <t>１科目５千円の受講料を１名10科目まで補助します。（受講者負担なし）</t>
    <rPh sb="12" eb="13">
      <t>メイ</t>
    </rPh>
    <rPh sb="15" eb="17">
      <t>カモク</t>
    </rPh>
    <phoneticPr fontId="1"/>
  </si>
  <si>
    <t>https://enpit-emb.nces.i.nagoya-u.ac.jp/enpit-reskill-emb/overview/index.html</t>
    <phoneticPr fontId="1"/>
  </si>
  <si>
    <t>・１科目５千円の受講料を１名10科目まで補助します。（受講者負担なし）</t>
    <rPh sb="2" eb="4">
      <t>カモク</t>
    </rPh>
    <rPh sb="5" eb="7">
      <t>センエン</t>
    </rPh>
    <rPh sb="8" eb="10">
      <t>ジュコウ</t>
    </rPh>
    <rPh sb="10" eb="11">
      <t>リョウ</t>
    </rPh>
    <rPh sb="13" eb="14">
      <t>メイ</t>
    </rPh>
    <rPh sb="16" eb="18">
      <t>カモク</t>
    </rPh>
    <rPh sb="20" eb="22">
      <t>ホジョ</t>
    </rPh>
    <rPh sb="27" eb="30">
      <t>ジュコウシャ</t>
    </rPh>
    <rPh sb="30" eb="32">
      <t>フタン</t>
    </rPh>
    <phoneticPr fontId="1"/>
  </si>
  <si>
    <t>hanako.nagoya＠nces.i.nagoya-u.ac.jp</t>
  </si>
  <si>
    <t>名古屋　花子</t>
  </si>
  <si>
    <t>（株）NAGOYA</t>
  </si>
  <si>
    <t>組込みセンタ―</t>
  </si>
  <si>
    <t>111-2222-3333</t>
  </si>
  <si>
    <t>123-4567</t>
  </si>
  <si>
    <t>←10以内となること</t>
    <phoneticPr fontId="1"/>
  </si>
  <si>
    <t>・科目の内容（名古屋大学HP「Reskill科目受講」で確認ください）</t>
    <rPh sb="7" eb="12">
      <t>ナゴヤダイガク</t>
    </rPh>
    <rPh sb="22" eb="24">
      <t>カモク</t>
    </rPh>
    <rPh sb="24" eb="26">
      <t>ジュコウ</t>
    </rPh>
    <rPh sb="28" eb="30">
      <t>カクニン</t>
    </rPh>
    <phoneticPr fontId="1"/>
  </si>
  <si>
    <t>受講者①</t>
    <rPh sb="0" eb="3">
      <t>ジュコウシャ</t>
    </rPh>
    <phoneticPr fontId="1"/>
  </si>
  <si>
    <t>受講者②</t>
    <rPh sb="0" eb="3">
      <t>ジュコウシャ</t>
    </rPh>
    <phoneticPr fontId="1"/>
  </si>
  <si>
    <t>受講者③</t>
    <rPh sb="0" eb="3">
      <t>ジュコウシャ</t>
    </rPh>
    <phoneticPr fontId="1"/>
  </si>
  <si>
    <t>受講者④</t>
    <rPh sb="0" eb="3">
      <t>ジュコウシャ</t>
    </rPh>
    <phoneticPr fontId="1"/>
  </si>
  <si>
    <t>受講者⑤</t>
    <rPh sb="0" eb="3">
      <t>ジュコウシャ</t>
    </rPh>
    <phoneticPr fontId="1"/>
  </si>
  <si>
    <t>受講者⑥</t>
    <rPh sb="0" eb="3">
      <t>ジュコウシャ</t>
    </rPh>
    <phoneticPr fontId="1"/>
  </si>
  <si>
    <t>受講者⑦</t>
    <rPh sb="0" eb="3">
      <t>ジュコウシャ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</si>
</sst>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1"/>
      <color theme="1"/>
      <name val="游ゴシック"/>
      <family val="2"/>
      <charset val="128"/>
      <scheme val="minor"/>
    </font>
    <font>
      <sz val="12"/>
      <color theme="1"/>
      <name val="游ゴシック"/>
      <family val="2"/>
      <charset val="128"/>
      <scheme val="minor"/>
    </font>
    <font>
      <sz val="10"/>
      <color theme="1"/>
      <name val="Meiryo UI"/>
      <family val="3"/>
      <charset val="128"/>
    </font>
    <font>
      <sz val="10"/>
      <color rgb="FF000000"/>
      <name val="游ゴシック"/>
      <family val="2"/>
      <scheme val="minor"/>
    </font>
    <font>
      <sz val="8"/>
      <color theme="1"/>
      <name val="游ゴシック"/>
      <family val="2"/>
      <charset val="128"/>
      <scheme val="minor"/>
    </font>
    <font>
      <sz val="8"/>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b/>
      <sz val="14"/>
      <color theme="1"/>
      <name val="游ゴシック"/>
      <family val="3"/>
      <charset val="128"/>
      <scheme val="minor"/>
    </font>
    <font>
      <sz val="10"/>
      <color rgb="FF0000FF"/>
      <name val="Meiryo UI"/>
      <family val="3"/>
      <charset val="128"/>
    </font>
    <font>
      <sz val="11"/>
      <color rgb="FFFF0000"/>
      <name val="游ゴシック"/>
      <family val="3"/>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2"/>
      <charset val="128"/>
      <scheme val="minor"/>
    </font>
    <font>
      <sz val="10"/>
      <name val="游ゴシック"/>
      <family val="3"/>
      <charset val="128"/>
      <scheme val="minor"/>
    </font>
    <font>
      <sz val="11"/>
      <color theme="1"/>
      <name val="Meiryo UI"/>
      <family val="3"/>
      <charset val="128"/>
    </font>
    <font>
      <u/>
      <sz val="11"/>
      <color theme="10"/>
      <name val="游ゴシック"/>
      <family val="2"/>
      <charset val="128"/>
      <scheme val="minor"/>
    </font>
    <font>
      <sz val="11"/>
      <color rgb="FFFF0000"/>
      <name val="游ゴシック"/>
      <family val="2"/>
      <charset val="128"/>
      <scheme val="minor"/>
    </font>
    <font>
      <b/>
      <sz val="16"/>
      <name val="ＭＳ Ｐゴシック"/>
      <family val="3"/>
      <charset val="128"/>
    </font>
    <font>
      <sz val="11"/>
      <name val="游ゴシック"/>
      <family val="3"/>
      <charset val="128"/>
      <scheme val="minor"/>
    </font>
    <font>
      <sz val="12"/>
      <color rgb="FFFF0000"/>
      <name val="游ゴシック"/>
      <family val="2"/>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auto="1"/>
      </left>
      <right style="hair">
        <color auto="1"/>
      </right>
      <top style="thin">
        <color auto="1"/>
      </top>
      <bottom style="double">
        <color indexed="64"/>
      </bottom>
      <diagonal/>
    </border>
    <border>
      <left style="hair">
        <color auto="1"/>
      </left>
      <right style="hair">
        <color auto="1"/>
      </right>
      <top style="thin">
        <color auto="1"/>
      </top>
      <bottom style="double">
        <color indexed="64"/>
      </bottom>
      <diagonal/>
    </border>
    <border>
      <left style="hair">
        <color auto="1"/>
      </left>
      <right style="thin">
        <color auto="1"/>
      </right>
      <top style="thin">
        <color auto="1"/>
      </top>
      <bottom style="double">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thin">
        <color auto="1"/>
      </right>
      <top style="hair">
        <color auto="1"/>
      </top>
      <bottom style="double">
        <color indexed="64"/>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top style="thin">
        <color indexed="64"/>
      </top>
      <bottom style="thin">
        <color indexed="64"/>
      </bottom>
      <diagonal/>
    </border>
  </borders>
  <cellStyleXfs count="7">
    <xf numFmtId="0" fontId="0" fillId="0" borderId="0">
      <alignment vertical="center"/>
    </xf>
    <xf numFmtId="6" fontId="3" fillId="0" borderId="0" applyFont="0" applyFill="0" applyBorder="0" applyAlignment="0" applyProtection="0">
      <alignment vertical="center"/>
    </xf>
    <xf numFmtId="0" fontId="4" fillId="0" borderId="0">
      <alignment vertical="center"/>
    </xf>
    <xf numFmtId="0" fontId="3" fillId="0" borderId="0">
      <alignment vertical="center"/>
    </xf>
    <xf numFmtId="0" fontId="6" fillId="0" borderId="0"/>
    <xf numFmtId="0" fontId="6" fillId="0" borderId="0"/>
    <xf numFmtId="0" fontId="19" fillId="0" borderId="0" applyNumberFormat="0" applyFill="0" applyBorder="0" applyAlignment="0" applyProtection="0">
      <alignment vertical="center"/>
    </xf>
  </cellStyleXfs>
  <cellXfs count="78">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2" fillId="0" borderId="0" xfId="0" applyFont="1">
      <alignment vertical="center"/>
    </xf>
    <xf numFmtId="0" fontId="0" fillId="0" borderId="1" xfId="0" applyBorder="1" applyAlignment="1">
      <alignment horizontal="center" vertical="center" shrinkToFit="1"/>
    </xf>
    <xf numFmtId="0" fontId="0" fillId="0" borderId="1" xfId="0" applyBorder="1">
      <alignment vertical="center"/>
    </xf>
    <xf numFmtId="0" fontId="0" fillId="0" borderId="1" xfId="0" applyBorder="1" applyAlignment="1">
      <alignment horizontal="left" vertical="center"/>
    </xf>
    <xf numFmtId="0" fontId="5" fillId="0" borderId="0" xfId="2" applyFont="1">
      <alignment vertical="center"/>
    </xf>
    <xf numFmtId="0" fontId="0" fillId="0" borderId="0" xfId="0" applyAlignment="1">
      <alignment horizontal="center" vertical="center" wrapText="1"/>
    </xf>
    <xf numFmtId="0" fontId="0" fillId="0" borderId="0" xfId="0" applyAlignment="1">
      <alignment horizontal="center" vertical="center" shrinkToFi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3" borderId="0" xfId="0" applyFill="1">
      <alignment vertical="center"/>
    </xf>
    <xf numFmtId="0" fontId="0" fillId="3" borderId="0" xfId="0" applyFill="1" applyAlignment="1">
      <alignment horizontal="center" vertical="center"/>
    </xf>
    <xf numFmtId="0" fontId="0" fillId="0" borderId="2" xfId="0" applyBorder="1" applyAlignment="1">
      <alignment horizontal="center" vertical="center"/>
    </xf>
    <xf numFmtId="0" fontId="0" fillId="3" borderId="1" xfId="0" applyFill="1" applyBorder="1" applyAlignment="1">
      <alignment horizontal="left" vertical="center"/>
    </xf>
    <xf numFmtId="0" fontId="5" fillId="0" borderId="0" xfId="2" applyFont="1" applyAlignment="1">
      <alignment horizontal="left" vertical="center"/>
    </xf>
    <xf numFmtId="0" fontId="0" fillId="0" borderId="0" xfId="0" applyFill="1" applyBorder="1">
      <alignment vertical="center"/>
    </xf>
    <xf numFmtId="0" fontId="0" fillId="0" borderId="0" xfId="0" applyFill="1" applyBorder="1" applyAlignment="1">
      <alignment horizontal="center" vertical="center"/>
    </xf>
    <xf numFmtId="6" fontId="0" fillId="0" borderId="0" xfId="1" applyFont="1" applyFill="1" applyBorder="1">
      <alignment vertical="center"/>
    </xf>
    <xf numFmtId="0" fontId="0" fillId="2" borderId="3" xfId="0" applyFill="1" applyBorder="1" applyAlignment="1">
      <alignment horizontal="center" vertical="center"/>
    </xf>
    <xf numFmtId="0" fontId="0" fillId="0" borderId="4" xfId="0" applyBorder="1">
      <alignment vertical="center"/>
    </xf>
    <xf numFmtId="0" fontId="0" fillId="3" borderId="5" xfId="0" applyFill="1" applyBorder="1" applyAlignment="1">
      <alignment horizontal="left" vertical="center"/>
    </xf>
    <xf numFmtId="0" fontId="0" fillId="3" borderId="5" xfId="0" applyFill="1" applyBorder="1" applyAlignment="1">
      <alignment horizontal="center" vertical="center"/>
    </xf>
    <xf numFmtId="0" fontId="7" fillId="2"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0" fillId="2" borderId="8" xfId="0" applyFill="1" applyBorder="1" applyAlignment="1">
      <alignment horizontal="center" vertical="center" wrapText="1"/>
    </xf>
    <xf numFmtId="0" fontId="9" fillId="2" borderId="9"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4" fillId="4" borderId="1" xfId="0" applyFont="1" applyFill="1" applyBorder="1" applyAlignment="1">
      <alignment horizontal="center" vertical="center"/>
    </xf>
    <xf numFmtId="0" fontId="16" fillId="2" borderId="8"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9" fillId="0" borderId="0" xfId="6">
      <alignment vertical="center"/>
    </xf>
    <xf numFmtId="0" fontId="18" fillId="0" borderId="0" xfId="2" applyFont="1" applyFill="1" applyAlignment="1">
      <alignment horizontal="left" vertical="center"/>
    </xf>
    <xf numFmtId="0" fontId="21" fillId="0" borderId="0" xfId="0" applyFont="1" applyAlignment="1">
      <alignment horizontal="left" vertical="center" readingOrder="1"/>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0" borderId="12" xfId="0" applyBorder="1" applyAlignment="1">
      <alignment horizontal="center" vertical="center"/>
    </xf>
    <xf numFmtId="0" fontId="0" fillId="5" borderId="13" xfId="0" applyFill="1" applyBorder="1">
      <alignment vertical="center"/>
    </xf>
    <xf numFmtId="0" fontId="0" fillId="5" borderId="14" xfId="0" applyFill="1" applyBorder="1" applyAlignment="1">
      <alignment horizontal="center" vertical="center"/>
    </xf>
    <xf numFmtId="0" fontId="22" fillId="0" borderId="15" xfId="0" applyFont="1" applyBorder="1">
      <alignment vertical="center"/>
    </xf>
    <xf numFmtId="0" fontId="0" fillId="5" borderId="16" xfId="0" applyFill="1" applyBorder="1">
      <alignment vertical="center"/>
    </xf>
    <xf numFmtId="0" fontId="0" fillId="5" borderId="17" xfId="0" applyFill="1" applyBorder="1" applyAlignment="1">
      <alignment horizontal="center" vertical="center"/>
    </xf>
    <xf numFmtId="0" fontId="22" fillId="0" borderId="18" xfId="0" applyFont="1" applyBorder="1">
      <alignment vertical="center"/>
    </xf>
    <xf numFmtId="0" fontId="0" fillId="5" borderId="19" xfId="0" applyFill="1" applyBorder="1">
      <alignment vertical="center"/>
    </xf>
    <xf numFmtId="0" fontId="0" fillId="5" borderId="20" xfId="0" applyFill="1" applyBorder="1" applyAlignment="1">
      <alignment horizontal="center" vertical="center"/>
    </xf>
    <xf numFmtId="0" fontId="22" fillId="0" borderId="21" xfId="0" applyFont="1" applyBorder="1">
      <alignment vertical="center"/>
    </xf>
    <xf numFmtId="0" fontId="22" fillId="0" borderId="0" xfId="0" applyFont="1">
      <alignment vertical="center"/>
    </xf>
    <xf numFmtId="0" fontId="22" fillId="0" borderId="12" xfId="0" applyFont="1" applyBorder="1" applyAlignment="1">
      <alignment horizontal="center" vertical="center"/>
    </xf>
    <xf numFmtId="0" fontId="0" fillId="5" borderId="14" xfId="0" applyFill="1" applyBorder="1">
      <alignment vertical="center"/>
    </xf>
    <xf numFmtId="0" fontId="0" fillId="5" borderId="17" xfId="0" applyFill="1" applyBorder="1">
      <alignment vertical="center"/>
    </xf>
    <xf numFmtId="0" fontId="0" fillId="5" borderId="22" xfId="0" applyFill="1" applyBorder="1">
      <alignment vertical="center"/>
    </xf>
    <xf numFmtId="0" fontId="0" fillId="5" borderId="23" xfId="0" applyFill="1" applyBorder="1">
      <alignment vertical="center"/>
    </xf>
    <xf numFmtId="0" fontId="22" fillId="0" borderId="24" xfId="0" applyFont="1" applyBorder="1">
      <alignment vertical="center"/>
    </xf>
    <xf numFmtId="0" fontId="0" fillId="0" borderId="25" xfId="0" applyBorder="1">
      <alignment vertical="center"/>
    </xf>
    <xf numFmtId="0" fontId="20" fillId="0" borderId="26" xfId="0" applyFont="1" applyBorder="1" applyAlignment="1">
      <alignment horizontal="right" vertical="center"/>
    </xf>
    <xf numFmtId="0" fontId="0" fillId="0" borderId="27" xfId="0" applyBorder="1">
      <alignment vertical="center"/>
    </xf>
    <xf numFmtId="0" fontId="15" fillId="0" borderId="15" xfId="0" applyFont="1" applyBorder="1">
      <alignment vertical="center"/>
    </xf>
    <xf numFmtId="0" fontId="19" fillId="0" borderId="18" xfId="6" applyBorder="1">
      <alignment vertical="center"/>
    </xf>
    <xf numFmtId="0" fontId="15" fillId="0" borderId="18" xfId="0" applyFont="1" applyBorder="1">
      <alignment vertical="center"/>
    </xf>
    <xf numFmtId="0" fontId="15" fillId="0" borderId="21" xfId="0" applyFont="1" applyBorder="1">
      <alignment vertical="center"/>
    </xf>
    <xf numFmtId="0" fontId="14" fillId="0" borderId="15" xfId="0" applyFont="1" applyBorder="1">
      <alignment vertical="center"/>
    </xf>
    <xf numFmtId="0" fontId="14" fillId="0" borderId="18" xfId="0" applyFont="1" applyBorder="1">
      <alignment vertical="center"/>
    </xf>
    <xf numFmtId="0" fontId="14" fillId="0" borderId="24" xfId="0" applyFont="1" applyBorder="1">
      <alignment vertical="center"/>
    </xf>
    <xf numFmtId="0" fontId="0" fillId="0" borderId="0" xfId="0" applyAlignment="1">
      <alignment horizontal="left" vertical="center"/>
    </xf>
    <xf numFmtId="0" fontId="22" fillId="0" borderId="18" xfId="6" applyFont="1" applyBorder="1">
      <alignmen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5" xfId="0" applyBorder="1" applyAlignment="1">
      <alignment horizontal="center" vertical="center" shrinkToFit="1"/>
    </xf>
    <xf numFmtId="0" fontId="14" fillId="5" borderId="1" xfId="0" applyFont="1" applyFill="1" applyBorder="1" applyAlignment="1">
      <alignment horizontal="center" vertical="center"/>
    </xf>
    <xf numFmtId="0" fontId="14" fillId="5" borderId="28" xfId="0" applyFont="1" applyFill="1" applyBorder="1" applyAlignment="1">
      <alignment horizontal="left" vertical="center"/>
    </xf>
    <xf numFmtId="0" fontId="14" fillId="5" borderId="1" xfId="0" applyFont="1" applyFill="1" applyBorder="1" applyAlignment="1">
      <alignment horizontal="left" vertical="center"/>
    </xf>
    <xf numFmtId="0" fontId="14" fillId="5" borderId="1" xfId="0" applyFont="1" applyFill="1" applyBorder="1" applyAlignment="1">
      <alignment horizontal="center" vertical="center" shrinkToFit="1"/>
    </xf>
    <xf numFmtId="0" fontId="14" fillId="5" borderId="1" xfId="0" applyFont="1" applyFill="1" applyBorder="1">
      <alignment vertical="center"/>
    </xf>
    <xf numFmtId="0" fontId="23" fillId="0" borderId="0" xfId="0" applyFont="1">
      <alignment vertical="center"/>
    </xf>
    <xf numFmtId="0" fontId="5" fillId="0" borderId="0" xfId="2" applyFont="1" applyAlignment="1">
      <alignment horizontal="left" vertical="center"/>
    </xf>
  </cellXfs>
  <cellStyles count="7">
    <cellStyle name="ハイパーリンク" xfId="6" builtinId="8"/>
    <cellStyle name="通貨" xfId="1" builtinId="7"/>
    <cellStyle name="標準" xfId="0" builtinId="0"/>
    <cellStyle name="標準 2" xfId="3" xr:uid="{17628785-84FC-44E9-9493-425DA4AC833B}"/>
    <cellStyle name="標準 3" xfId="2" xr:uid="{680ABBE5-214F-4893-B2DE-1A0D4426FC7C}"/>
    <cellStyle name="標準 4" xfId="4" xr:uid="{BB853D40-A207-45BD-B4D1-F0A3C30F4777}"/>
    <cellStyle name="標準 5" xfId="5" xr:uid="{3274A5EF-41BF-49AE-B0DA-C62AE98DF60D}"/>
  </cellStyles>
  <dxfs count="0"/>
  <tableStyles count="0" defaultTableStyle="TableStyleMedium2" defaultPivotStyle="PivotStyleLight16"/>
  <colors>
    <mruColors>
      <color rgb="FF0000FF"/>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1524000</xdr:colOff>
      <xdr:row>2</xdr:row>
      <xdr:rowOff>47625</xdr:rowOff>
    </xdr:from>
    <xdr:to>
      <xdr:col>3</xdr:col>
      <xdr:colOff>628650</xdr:colOff>
      <xdr:row>3</xdr:row>
      <xdr:rowOff>85725</xdr:rowOff>
    </xdr:to>
    <xdr:sp macro="" textlink="">
      <xdr:nvSpPr>
        <xdr:cNvPr id="2" name="四角形: 角を丸くする 1">
          <a:extLst>
            <a:ext uri="{FF2B5EF4-FFF2-40B4-BE49-F238E27FC236}">
              <a16:creationId xmlns:a16="http://schemas.microsoft.com/office/drawing/2014/main" id="{0259FE80-3718-473A-BA57-D66705C5479A}"/>
            </a:ext>
          </a:extLst>
        </xdr:cNvPr>
        <xdr:cNvSpPr/>
      </xdr:nvSpPr>
      <xdr:spPr>
        <a:xfrm>
          <a:off x="1962150" y="523875"/>
          <a:ext cx="1295400" cy="276225"/>
        </a:xfrm>
        <a:prstGeom prst="roundRect">
          <a:avLst/>
        </a:prstGeom>
        <a:solidFill>
          <a:srgbClr val="FFFF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npit-emb.nces.i.nagoya-u.ac.jp/enpit-reskill-emb/overview/index.html" TargetMode="External"/><Relationship Id="rId1" Type="http://schemas.openxmlformats.org/officeDocument/2006/relationships/hyperlink" Target="https://enpit-emb.nces.i.nagoya-u.ac.jp/enpit-reskill-emb/subject/index.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npit-emb.nces.i.nagoya-u.ac.jp/enpit-reskill-emb/overview/index.html" TargetMode="External"/><Relationship Id="rId1" Type="http://schemas.openxmlformats.org/officeDocument/2006/relationships/hyperlink" Target="https://enpit-emb.nces.i.nagoya-u.ac.jp/enpit-reskill-emb/subject/index.htm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enpit-emb.nces.i.nagoya-u.ac.jp/enpit-reskill-emb/overview/index.html" TargetMode="External"/><Relationship Id="rId1" Type="http://schemas.openxmlformats.org/officeDocument/2006/relationships/hyperlink" Target="https://enpit-emb.nces.i.nagoya-u.ac.jp/enpit-reskill-emb/subject/index.html"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enpit-emb.nces.i.nagoya-u.ac.jp/enpit-reskill-emb/overview/index.html" TargetMode="External"/><Relationship Id="rId1" Type="http://schemas.openxmlformats.org/officeDocument/2006/relationships/hyperlink" Target="https://enpit-emb.nces.i.nagoya-u.ac.jp/enpit-reskill-emb/subject/index.html"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enpit-emb.nces.i.nagoya-u.ac.jp/enpit-reskill-emb/overview/index.html" TargetMode="External"/><Relationship Id="rId1" Type="http://schemas.openxmlformats.org/officeDocument/2006/relationships/hyperlink" Target="https://enpit-emb.nces.i.nagoya-u.ac.jp/enpit-reskill-emb/subject/index.html"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enpit-emb.nces.i.nagoya-u.ac.jp/enpit-reskill-emb/overview/index.html" TargetMode="External"/><Relationship Id="rId1" Type="http://schemas.openxmlformats.org/officeDocument/2006/relationships/hyperlink" Target="https://enpit-emb.nces.i.nagoya-u.ac.jp/enpit-reskill-emb/subject/index.html"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enpit-emb.nces.i.nagoya-u.ac.jp/enpit-reskill-emb/overview/index.html" TargetMode="External"/><Relationship Id="rId1" Type="http://schemas.openxmlformats.org/officeDocument/2006/relationships/hyperlink" Target="https://enpit-emb.nces.i.nagoya-u.ac.jp/enpit-reskill-emb/subject/index.html"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enpit-emb.nces.i.nagoya-u.ac.jp/enpit-reskill-emb/overview/index.html" TargetMode="External"/><Relationship Id="rId1" Type="http://schemas.openxmlformats.org/officeDocument/2006/relationships/hyperlink" Target="https://enpit-emb.nces.i.nagoya-u.ac.jp/enpit-reskill-emb/subject/index.html"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npit-emb.nces.i.nagoya-u.ac.jp/enpit-reskill-emb/overview/index.html" TargetMode="External"/><Relationship Id="rId1" Type="http://schemas.openxmlformats.org/officeDocument/2006/relationships/hyperlink" Target="https://enpit-emb.nces.i.nagoya-u.ac.jp/enpit-reskill-emb/subject/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BBE26-16BA-47EF-944D-2766E2B71E05}">
  <dimension ref="B1:D39"/>
  <sheetViews>
    <sheetView workbookViewId="0">
      <selection activeCell="G13" sqref="G13"/>
    </sheetView>
  </sheetViews>
  <sheetFormatPr defaultRowHeight="18.75"/>
  <cols>
    <col min="1" max="1" width="2.25" customWidth="1"/>
    <col min="2" max="2" width="3.5" customWidth="1"/>
    <col min="3" max="3" width="28.75" customWidth="1"/>
    <col min="4" max="4" width="35" customWidth="1"/>
    <col min="5" max="5" width="2.875" customWidth="1"/>
  </cols>
  <sheetData>
    <row r="1" spans="2:4">
      <c r="C1" s="36" t="s">
        <v>36</v>
      </c>
    </row>
    <row r="2" spans="2:4">
      <c r="C2" s="36" t="s">
        <v>37</v>
      </c>
    </row>
    <row r="4" spans="2:4" ht="19.5" thickBot="1">
      <c r="B4" s="37" t="s">
        <v>38</v>
      </c>
      <c r="C4" s="38"/>
      <c r="D4" s="39"/>
    </row>
    <row r="5" spans="2:4" ht="19.5" thickTop="1">
      <c r="B5" s="40">
        <v>1</v>
      </c>
      <c r="C5" s="41" t="s">
        <v>39</v>
      </c>
      <c r="D5" s="59" t="s">
        <v>75</v>
      </c>
    </row>
    <row r="6" spans="2:4">
      <c r="B6" s="43">
        <v>2</v>
      </c>
      <c r="C6" s="44" t="s">
        <v>40</v>
      </c>
      <c r="D6" s="60" t="s">
        <v>74</v>
      </c>
    </row>
    <row r="7" spans="2:4">
      <c r="B7" s="43">
        <v>3</v>
      </c>
      <c r="C7" s="44" t="s">
        <v>2</v>
      </c>
      <c r="D7" s="61" t="s">
        <v>76</v>
      </c>
    </row>
    <row r="8" spans="2:4">
      <c r="B8" s="43">
        <v>4</v>
      </c>
      <c r="C8" s="44" t="s">
        <v>3</v>
      </c>
      <c r="D8" s="61" t="s">
        <v>77</v>
      </c>
    </row>
    <row r="9" spans="2:4">
      <c r="B9" s="43">
        <v>5</v>
      </c>
      <c r="C9" s="44" t="s">
        <v>41</v>
      </c>
      <c r="D9" s="61" t="s">
        <v>78</v>
      </c>
    </row>
    <row r="10" spans="2:4">
      <c r="B10" s="43">
        <v>6</v>
      </c>
      <c r="C10" s="44" t="s">
        <v>42</v>
      </c>
      <c r="D10" s="61" t="s">
        <v>79</v>
      </c>
    </row>
    <row r="11" spans="2:4">
      <c r="B11" s="46">
        <v>7</v>
      </c>
      <c r="C11" s="47" t="s">
        <v>4</v>
      </c>
      <c r="D11" s="62" t="s">
        <v>70</v>
      </c>
    </row>
    <row r="13" spans="2:4">
      <c r="B13" t="s">
        <v>43</v>
      </c>
    </row>
    <row r="14" spans="2:4" ht="19.5" thickBot="1">
      <c r="B14" s="37" t="s">
        <v>38</v>
      </c>
      <c r="C14" s="38" t="s">
        <v>44</v>
      </c>
      <c r="D14" s="39" t="s">
        <v>45</v>
      </c>
    </row>
    <row r="15" spans="2:4" ht="19.5" thickTop="1">
      <c r="B15" s="40">
        <v>1</v>
      </c>
      <c r="C15" s="51" t="s">
        <v>46</v>
      </c>
      <c r="D15" s="63">
        <v>1</v>
      </c>
    </row>
    <row r="16" spans="2:4">
      <c r="B16" s="43">
        <v>2</v>
      </c>
      <c r="C16" s="52" t="s">
        <v>47</v>
      </c>
      <c r="D16" s="64">
        <v>2</v>
      </c>
    </row>
    <row r="17" spans="2:4">
      <c r="B17" s="43">
        <v>3</v>
      </c>
      <c r="C17" s="52" t="s">
        <v>48</v>
      </c>
      <c r="D17" s="64"/>
    </row>
    <row r="18" spans="2:4">
      <c r="B18" s="43">
        <v>4</v>
      </c>
      <c r="C18" s="52" t="s">
        <v>49</v>
      </c>
      <c r="D18" s="64"/>
    </row>
    <row r="19" spans="2:4">
      <c r="B19" s="43">
        <v>5</v>
      </c>
      <c r="C19" s="52" t="s">
        <v>50</v>
      </c>
      <c r="D19" s="64">
        <v>5</v>
      </c>
    </row>
    <row r="20" spans="2:4">
      <c r="B20" s="43">
        <v>6</v>
      </c>
      <c r="C20" s="52" t="s">
        <v>51</v>
      </c>
      <c r="D20" s="64"/>
    </row>
    <row r="21" spans="2:4">
      <c r="B21" s="43">
        <v>7</v>
      </c>
      <c r="C21" s="52" t="s">
        <v>52</v>
      </c>
      <c r="D21" s="64">
        <v>4</v>
      </c>
    </row>
    <row r="22" spans="2:4">
      <c r="B22" s="43">
        <v>8</v>
      </c>
      <c r="C22" s="52" t="s">
        <v>53</v>
      </c>
      <c r="D22" s="64"/>
    </row>
    <row r="23" spans="2:4">
      <c r="B23" s="43">
        <v>9</v>
      </c>
      <c r="C23" s="52" t="s">
        <v>54</v>
      </c>
      <c r="D23" s="64"/>
    </row>
    <row r="24" spans="2:4">
      <c r="B24" s="43">
        <v>10</v>
      </c>
      <c r="C24" s="52" t="s">
        <v>55</v>
      </c>
      <c r="D24" s="64"/>
    </row>
    <row r="25" spans="2:4">
      <c r="B25" s="43">
        <v>11</v>
      </c>
      <c r="C25" s="52" t="s">
        <v>56</v>
      </c>
      <c r="D25" s="64"/>
    </row>
    <row r="26" spans="2:4">
      <c r="B26" s="43">
        <v>12</v>
      </c>
      <c r="C26" s="52" t="s">
        <v>57</v>
      </c>
      <c r="D26" s="64">
        <v>3</v>
      </c>
    </row>
    <row r="27" spans="2:4">
      <c r="B27" s="43">
        <v>13</v>
      </c>
      <c r="C27" s="52" t="s">
        <v>58</v>
      </c>
      <c r="D27" s="64">
        <v>7</v>
      </c>
    </row>
    <row r="28" spans="2:4" ht="19.5" thickBot="1">
      <c r="B28" s="53">
        <v>14</v>
      </c>
      <c r="C28" s="54" t="s">
        <v>59</v>
      </c>
      <c r="D28" s="65">
        <v>6</v>
      </c>
    </row>
    <row r="29" spans="2:4" ht="19.5" thickTop="1">
      <c r="B29" s="56"/>
      <c r="C29" s="57" t="s">
        <v>60</v>
      </c>
      <c r="D29" s="58">
        <f>COUNTA(D15:D28)</f>
        <v>7</v>
      </c>
    </row>
    <row r="30" spans="2:4">
      <c r="B30" t="s">
        <v>61</v>
      </c>
      <c r="C30" t="s">
        <v>71</v>
      </c>
    </row>
    <row r="31" spans="2:4">
      <c r="B31" t="s">
        <v>61</v>
      </c>
      <c r="C31" t="s">
        <v>62</v>
      </c>
    </row>
    <row r="32" spans="2:4">
      <c r="B32" t="s">
        <v>61</v>
      </c>
      <c r="C32" t="s">
        <v>63</v>
      </c>
    </row>
    <row r="33" spans="2:3">
      <c r="B33" t="s">
        <v>61</v>
      </c>
      <c r="C33" t="s">
        <v>64</v>
      </c>
    </row>
    <row r="34" spans="2:3">
      <c r="B34" t="s">
        <v>61</v>
      </c>
      <c r="C34" t="s">
        <v>65</v>
      </c>
    </row>
    <row r="35" spans="2:3">
      <c r="B35" t="s">
        <v>66</v>
      </c>
    </row>
    <row r="36" spans="2:3">
      <c r="C36" t="s">
        <v>67</v>
      </c>
    </row>
    <row r="37" spans="2:3">
      <c r="B37" s="34" t="s">
        <v>72</v>
      </c>
    </row>
    <row r="38" spans="2:3">
      <c r="C38" t="s">
        <v>68</v>
      </c>
    </row>
    <row r="39" spans="2:3">
      <c r="B39" s="34" t="s">
        <v>69</v>
      </c>
    </row>
  </sheetData>
  <phoneticPr fontId="1"/>
  <hyperlinks>
    <hyperlink ref="B39" r:id="rId1" xr:uid="{EF811AF4-8B38-470B-9CE1-505F5C3C2430}"/>
    <hyperlink ref="B37" r:id="rId2" xr:uid="{CF44FF2C-6D50-4980-AB92-F3EE2551478A}"/>
  </hyperlinks>
  <pageMargins left="0.7" right="0.7" top="0.75" bottom="0.75" header="0.3" footer="0.3"/>
  <pageSetup paperSize="9" orientation="portrait" horizontalDpi="0"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CA7C-939B-44A8-8F25-83BC7CF05D30}">
  <dimension ref="B1:D39"/>
  <sheetViews>
    <sheetView tabSelected="1" workbookViewId="0">
      <selection activeCell="B3" sqref="B3"/>
    </sheetView>
  </sheetViews>
  <sheetFormatPr defaultRowHeight="18.75"/>
  <cols>
    <col min="1" max="1" width="2.25" customWidth="1"/>
    <col min="2" max="2" width="3.5" customWidth="1"/>
    <col min="3" max="3" width="28.75" customWidth="1"/>
    <col min="4" max="4" width="35" customWidth="1"/>
    <col min="5" max="5" width="2.875" customWidth="1"/>
  </cols>
  <sheetData>
    <row r="1" spans="2:4">
      <c r="C1" s="36" t="s">
        <v>36</v>
      </c>
    </row>
    <row r="2" spans="2:4">
      <c r="C2" s="36" t="s">
        <v>37</v>
      </c>
    </row>
    <row r="3" spans="2:4">
      <c r="B3" t="s">
        <v>82</v>
      </c>
    </row>
    <row r="4" spans="2:4" ht="19.5" thickBot="1">
      <c r="B4" s="37" t="s">
        <v>38</v>
      </c>
      <c r="C4" s="38"/>
      <c r="D4" s="39"/>
    </row>
    <row r="5" spans="2:4" ht="19.5" thickTop="1">
      <c r="B5" s="40">
        <v>1</v>
      </c>
      <c r="C5" s="41" t="s">
        <v>39</v>
      </c>
      <c r="D5" s="42"/>
    </row>
    <row r="6" spans="2:4">
      <c r="B6" s="43">
        <v>2</v>
      </c>
      <c r="C6" s="44" t="s">
        <v>40</v>
      </c>
      <c r="D6" s="67"/>
    </row>
    <row r="7" spans="2:4">
      <c r="B7" s="43">
        <v>3</v>
      </c>
      <c r="C7" s="44" t="s">
        <v>2</v>
      </c>
      <c r="D7" s="45"/>
    </row>
    <row r="8" spans="2:4">
      <c r="B8" s="43">
        <v>4</v>
      </c>
      <c r="C8" s="44" t="s">
        <v>3</v>
      </c>
      <c r="D8" s="45"/>
    </row>
    <row r="9" spans="2:4">
      <c r="B9" s="43">
        <v>5</v>
      </c>
      <c r="C9" s="44" t="s">
        <v>41</v>
      </c>
      <c r="D9" s="45"/>
    </row>
    <row r="10" spans="2:4">
      <c r="B10" s="43">
        <v>6</v>
      </c>
      <c r="C10" s="44" t="s">
        <v>42</v>
      </c>
      <c r="D10" s="45"/>
    </row>
    <row r="11" spans="2:4">
      <c r="B11" s="46">
        <v>7</v>
      </c>
      <c r="C11" s="47" t="s">
        <v>4</v>
      </c>
      <c r="D11" s="48"/>
    </row>
    <row r="12" spans="2:4">
      <c r="D12" s="49"/>
    </row>
    <row r="13" spans="2:4">
      <c r="B13" t="s">
        <v>43</v>
      </c>
      <c r="D13" s="49"/>
    </row>
    <row r="14" spans="2:4" ht="19.5" thickBot="1">
      <c r="B14" s="37" t="s">
        <v>38</v>
      </c>
      <c r="C14" s="38" t="s">
        <v>44</v>
      </c>
      <c r="D14" s="50" t="s">
        <v>45</v>
      </c>
    </row>
    <row r="15" spans="2:4" ht="19.5" thickTop="1">
      <c r="B15" s="40">
        <v>1</v>
      </c>
      <c r="C15" s="51" t="s">
        <v>46</v>
      </c>
      <c r="D15" s="42"/>
    </row>
    <row r="16" spans="2:4">
      <c r="B16" s="43">
        <v>2</v>
      </c>
      <c r="C16" s="52" t="s">
        <v>47</v>
      </c>
      <c r="D16" s="45"/>
    </row>
    <row r="17" spans="2:4">
      <c r="B17" s="43">
        <v>3</v>
      </c>
      <c r="C17" s="52" t="s">
        <v>48</v>
      </c>
      <c r="D17" s="45"/>
    </row>
    <row r="18" spans="2:4">
      <c r="B18" s="43">
        <v>4</v>
      </c>
      <c r="C18" s="52" t="s">
        <v>49</v>
      </c>
      <c r="D18" s="45"/>
    </row>
    <row r="19" spans="2:4">
      <c r="B19" s="43">
        <v>5</v>
      </c>
      <c r="C19" s="52" t="s">
        <v>50</v>
      </c>
      <c r="D19" s="45"/>
    </row>
    <row r="20" spans="2:4">
      <c r="B20" s="43">
        <v>6</v>
      </c>
      <c r="C20" s="52" t="s">
        <v>51</v>
      </c>
      <c r="D20" s="45"/>
    </row>
    <row r="21" spans="2:4">
      <c r="B21" s="43">
        <v>7</v>
      </c>
      <c r="C21" s="52" t="s">
        <v>52</v>
      </c>
      <c r="D21" s="45"/>
    </row>
    <row r="22" spans="2:4">
      <c r="B22" s="43">
        <v>8</v>
      </c>
      <c r="C22" s="52" t="s">
        <v>53</v>
      </c>
      <c r="D22" s="45"/>
    </row>
    <row r="23" spans="2:4">
      <c r="B23" s="43">
        <v>9</v>
      </c>
      <c r="C23" s="52" t="s">
        <v>54</v>
      </c>
      <c r="D23" s="45"/>
    </row>
    <row r="24" spans="2:4">
      <c r="B24" s="43">
        <v>10</v>
      </c>
      <c r="C24" s="52" t="s">
        <v>55</v>
      </c>
      <c r="D24" s="45"/>
    </row>
    <row r="25" spans="2:4">
      <c r="B25" s="43">
        <v>11</v>
      </c>
      <c r="C25" s="52" t="s">
        <v>56</v>
      </c>
      <c r="D25" s="45"/>
    </row>
    <row r="26" spans="2:4">
      <c r="B26" s="43">
        <v>12</v>
      </c>
      <c r="C26" s="52" t="s">
        <v>57</v>
      </c>
      <c r="D26" s="45"/>
    </row>
    <row r="27" spans="2:4">
      <c r="B27" s="43">
        <v>13</v>
      </c>
      <c r="C27" s="52" t="s">
        <v>58</v>
      </c>
      <c r="D27" s="45"/>
    </row>
    <row r="28" spans="2:4" ht="19.5" thickBot="1">
      <c r="B28" s="53">
        <v>14</v>
      </c>
      <c r="C28" s="54" t="s">
        <v>59</v>
      </c>
      <c r="D28" s="55"/>
    </row>
    <row r="29" spans="2:4" ht="19.5" thickTop="1">
      <c r="B29" s="56"/>
      <c r="C29" s="57" t="s">
        <v>60</v>
      </c>
      <c r="D29" s="58">
        <f>COUNTA(D15:D28)</f>
        <v>0</v>
      </c>
    </row>
    <row r="30" spans="2:4">
      <c r="B30" t="s">
        <v>61</v>
      </c>
      <c r="C30" t="s">
        <v>71</v>
      </c>
    </row>
    <row r="31" spans="2:4">
      <c r="B31" t="s">
        <v>61</v>
      </c>
      <c r="C31" t="s">
        <v>62</v>
      </c>
    </row>
    <row r="32" spans="2:4">
      <c r="B32" t="s">
        <v>61</v>
      </c>
      <c r="C32" t="s">
        <v>63</v>
      </c>
    </row>
    <row r="33" spans="2:3">
      <c r="B33" t="s">
        <v>61</v>
      </c>
      <c r="C33" t="s">
        <v>64</v>
      </c>
    </row>
    <row r="34" spans="2:3">
      <c r="B34" t="s">
        <v>61</v>
      </c>
      <c r="C34" t="s">
        <v>65</v>
      </c>
    </row>
    <row r="35" spans="2:3">
      <c r="B35" t="s">
        <v>66</v>
      </c>
    </row>
    <row r="36" spans="2:3">
      <c r="B36" t="s">
        <v>67</v>
      </c>
    </row>
    <row r="37" spans="2:3">
      <c r="B37" s="34" t="s">
        <v>72</v>
      </c>
    </row>
    <row r="38" spans="2:3">
      <c r="B38" t="s">
        <v>81</v>
      </c>
    </row>
    <row r="39" spans="2:3">
      <c r="B39" s="34" t="s">
        <v>69</v>
      </c>
    </row>
  </sheetData>
  <phoneticPr fontId="1"/>
  <hyperlinks>
    <hyperlink ref="B39" r:id="rId1" xr:uid="{6EDAE403-4A50-445D-AE5F-626D55DF683F}"/>
    <hyperlink ref="B37" r:id="rId2" xr:uid="{2C242E31-F718-4376-8817-04C0ED702A04}"/>
  </hyperlinks>
  <pageMargins left="0.7" right="0.7" top="0.75" bottom="0.75" header="0.3" footer="0.3"/>
  <pageSetup paperSize="9" orientation="portrait" horizontalDpi="0"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3DAA3-1594-4EDE-9E18-86A661B11CC8}">
  <dimension ref="B1:D39"/>
  <sheetViews>
    <sheetView workbookViewId="0">
      <selection activeCell="B3" sqref="B3"/>
    </sheetView>
  </sheetViews>
  <sheetFormatPr defaultRowHeight="18.75"/>
  <cols>
    <col min="1" max="1" width="2.25" customWidth="1"/>
    <col min="2" max="2" width="3.5" customWidth="1"/>
    <col min="3" max="3" width="28.75" customWidth="1"/>
    <col min="4" max="4" width="35" customWidth="1"/>
    <col min="5" max="5" width="2.875" customWidth="1"/>
  </cols>
  <sheetData>
    <row r="1" spans="2:4">
      <c r="C1" s="36" t="s">
        <v>36</v>
      </c>
    </row>
    <row r="2" spans="2:4">
      <c r="C2" s="36" t="s">
        <v>37</v>
      </c>
    </row>
    <row r="3" spans="2:4">
      <c r="B3" t="s">
        <v>83</v>
      </c>
    </row>
    <row r="4" spans="2:4" ht="19.5" thickBot="1">
      <c r="B4" s="37" t="s">
        <v>38</v>
      </c>
      <c r="C4" s="38"/>
      <c r="D4" s="39"/>
    </row>
    <row r="5" spans="2:4" ht="19.5" thickTop="1">
      <c r="B5" s="40">
        <v>1</v>
      </c>
      <c r="C5" s="41" t="s">
        <v>39</v>
      </c>
      <c r="D5" s="42"/>
    </row>
    <row r="6" spans="2:4">
      <c r="B6" s="43">
        <v>2</v>
      </c>
      <c r="C6" s="44" t="s">
        <v>40</v>
      </c>
      <c r="D6" s="67"/>
    </row>
    <row r="7" spans="2:4">
      <c r="B7" s="43">
        <v>3</v>
      </c>
      <c r="C7" s="44" t="s">
        <v>2</v>
      </c>
      <c r="D7" s="45"/>
    </row>
    <row r="8" spans="2:4">
      <c r="B8" s="43">
        <v>4</v>
      </c>
      <c r="C8" s="44" t="s">
        <v>3</v>
      </c>
      <c r="D8" s="45"/>
    </row>
    <row r="9" spans="2:4">
      <c r="B9" s="43">
        <v>5</v>
      </c>
      <c r="C9" s="44" t="s">
        <v>41</v>
      </c>
      <c r="D9" s="45"/>
    </row>
    <row r="10" spans="2:4">
      <c r="B10" s="43">
        <v>6</v>
      </c>
      <c r="C10" s="44" t="s">
        <v>42</v>
      </c>
      <c r="D10" s="45"/>
    </row>
    <row r="11" spans="2:4">
      <c r="B11" s="46">
        <v>7</v>
      </c>
      <c r="C11" s="47" t="s">
        <v>4</v>
      </c>
      <c r="D11" s="48"/>
    </row>
    <row r="12" spans="2:4">
      <c r="D12" s="49"/>
    </row>
    <row r="13" spans="2:4">
      <c r="B13" t="s">
        <v>43</v>
      </c>
      <c r="D13" s="49"/>
    </row>
    <row r="14" spans="2:4" ht="19.5" thickBot="1">
      <c r="B14" s="37" t="s">
        <v>38</v>
      </c>
      <c r="C14" s="38" t="s">
        <v>44</v>
      </c>
      <c r="D14" s="50" t="s">
        <v>45</v>
      </c>
    </row>
    <row r="15" spans="2:4" ht="19.5" thickTop="1">
      <c r="B15" s="40">
        <v>1</v>
      </c>
      <c r="C15" s="51" t="s">
        <v>46</v>
      </c>
      <c r="D15" s="42"/>
    </row>
    <row r="16" spans="2:4">
      <c r="B16" s="43">
        <v>2</v>
      </c>
      <c r="C16" s="52" t="s">
        <v>47</v>
      </c>
      <c r="D16" s="45"/>
    </row>
    <row r="17" spans="2:4">
      <c r="B17" s="43">
        <v>3</v>
      </c>
      <c r="C17" s="52" t="s">
        <v>48</v>
      </c>
      <c r="D17" s="45"/>
    </row>
    <row r="18" spans="2:4">
      <c r="B18" s="43">
        <v>4</v>
      </c>
      <c r="C18" s="52" t="s">
        <v>49</v>
      </c>
      <c r="D18" s="45"/>
    </row>
    <row r="19" spans="2:4">
      <c r="B19" s="43">
        <v>5</v>
      </c>
      <c r="C19" s="52" t="s">
        <v>50</v>
      </c>
      <c r="D19" s="45"/>
    </row>
    <row r="20" spans="2:4">
      <c r="B20" s="43">
        <v>6</v>
      </c>
      <c r="C20" s="52" t="s">
        <v>51</v>
      </c>
      <c r="D20" s="45"/>
    </row>
    <row r="21" spans="2:4">
      <c r="B21" s="43">
        <v>7</v>
      </c>
      <c r="C21" s="52" t="s">
        <v>52</v>
      </c>
      <c r="D21" s="45"/>
    </row>
    <row r="22" spans="2:4">
      <c r="B22" s="43">
        <v>8</v>
      </c>
      <c r="C22" s="52" t="s">
        <v>53</v>
      </c>
      <c r="D22" s="45"/>
    </row>
    <row r="23" spans="2:4">
      <c r="B23" s="43">
        <v>9</v>
      </c>
      <c r="C23" s="52" t="s">
        <v>54</v>
      </c>
      <c r="D23" s="45"/>
    </row>
    <row r="24" spans="2:4">
      <c r="B24" s="43">
        <v>10</v>
      </c>
      <c r="C24" s="52" t="s">
        <v>55</v>
      </c>
      <c r="D24" s="45"/>
    </row>
    <row r="25" spans="2:4">
      <c r="B25" s="43">
        <v>11</v>
      </c>
      <c r="C25" s="52" t="s">
        <v>56</v>
      </c>
      <c r="D25" s="45"/>
    </row>
    <row r="26" spans="2:4">
      <c r="B26" s="43">
        <v>12</v>
      </c>
      <c r="C26" s="52" t="s">
        <v>57</v>
      </c>
      <c r="D26" s="45"/>
    </row>
    <row r="27" spans="2:4">
      <c r="B27" s="43">
        <v>13</v>
      </c>
      <c r="C27" s="52" t="s">
        <v>58</v>
      </c>
      <c r="D27" s="45"/>
    </row>
    <row r="28" spans="2:4" ht="19.5" thickBot="1">
      <c r="B28" s="53">
        <v>14</v>
      </c>
      <c r="C28" s="54" t="s">
        <v>59</v>
      </c>
      <c r="D28" s="55"/>
    </row>
    <row r="29" spans="2:4" ht="19.5" thickTop="1">
      <c r="B29" s="56"/>
      <c r="C29" s="57" t="s">
        <v>60</v>
      </c>
      <c r="D29" s="58">
        <f>COUNTA(D15:D28)</f>
        <v>0</v>
      </c>
    </row>
    <row r="30" spans="2:4">
      <c r="B30" t="s">
        <v>61</v>
      </c>
      <c r="C30" t="s">
        <v>71</v>
      </c>
    </row>
    <row r="31" spans="2:4">
      <c r="B31" t="s">
        <v>61</v>
      </c>
      <c r="C31" t="s">
        <v>62</v>
      </c>
    </row>
    <row r="32" spans="2:4">
      <c r="B32" t="s">
        <v>61</v>
      </c>
      <c r="C32" t="s">
        <v>63</v>
      </c>
    </row>
    <row r="33" spans="2:3">
      <c r="B33" t="s">
        <v>61</v>
      </c>
      <c r="C33" t="s">
        <v>64</v>
      </c>
    </row>
    <row r="34" spans="2:3">
      <c r="B34" t="s">
        <v>61</v>
      </c>
      <c r="C34" t="s">
        <v>65</v>
      </c>
    </row>
    <row r="35" spans="2:3">
      <c r="B35" t="s">
        <v>66</v>
      </c>
    </row>
    <row r="36" spans="2:3">
      <c r="B36" t="s">
        <v>67</v>
      </c>
    </row>
    <row r="37" spans="2:3">
      <c r="B37" s="34" t="s">
        <v>72</v>
      </c>
    </row>
    <row r="38" spans="2:3">
      <c r="B38" t="s">
        <v>81</v>
      </c>
    </row>
    <row r="39" spans="2:3">
      <c r="B39" s="34" t="s">
        <v>69</v>
      </c>
    </row>
  </sheetData>
  <phoneticPr fontId="1"/>
  <hyperlinks>
    <hyperlink ref="B39" r:id="rId1" xr:uid="{BE0CFBA8-F0D4-4DF4-B7DB-E97615953325}"/>
    <hyperlink ref="B37" r:id="rId2" xr:uid="{3B25CE9F-A9F5-45E8-BB55-57F3FCA2436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B738B-CFD2-42CA-946A-C8C4DB70617A}">
  <dimension ref="B1:D39"/>
  <sheetViews>
    <sheetView workbookViewId="0">
      <selection activeCell="B3" sqref="B3"/>
    </sheetView>
  </sheetViews>
  <sheetFormatPr defaultRowHeight="18.75"/>
  <cols>
    <col min="1" max="1" width="2.25" customWidth="1"/>
    <col min="2" max="2" width="3.5" customWidth="1"/>
    <col min="3" max="3" width="28.75" customWidth="1"/>
    <col min="4" max="4" width="35" customWidth="1"/>
    <col min="5" max="5" width="2.875" customWidth="1"/>
  </cols>
  <sheetData>
    <row r="1" spans="2:4">
      <c r="C1" s="36" t="s">
        <v>36</v>
      </c>
    </row>
    <row r="2" spans="2:4">
      <c r="C2" s="36" t="s">
        <v>37</v>
      </c>
    </row>
    <row r="3" spans="2:4">
      <c r="B3" t="s">
        <v>84</v>
      </c>
    </row>
    <row r="4" spans="2:4" ht="19.5" thickBot="1">
      <c r="B4" s="37" t="s">
        <v>38</v>
      </c>
      <c r="C4" s="38"/>
      <c r="D4" s="39"/>
    </row>
    <row r="5" spans="2:4" ht="19.5" thickTop="1">
      <c r="B5" s="40">
        <v>1</v>
      </c>
      <c r="C5" s="41" t="s">
        <v>39</v>
      </c>
      <c r="D5" s="42"/>
    </row>
    <row r="6" spans="2:4">
      <c r="B6" s="43">
        <v>2</v>
      </c>
      <c r="C6" s="44" t="s">
        <v>40</v>
      </c>
      <c r="D6" s="67"/>
    </row>
    <row r="7" spans="2:4">
      <c r="B7" s="43">
        <v>3</v>
      </c>
      <c r="C7" s="44" t="s">
        <v>2</v>
      </c>
      <c r="D7" s="45"/>
    </row>
    <row r="8" spans="2:4">
      <c r="B8" s="43">
        <v>4</v>
      </c>
      <c r="C8" s="44" t="s">
        <v>3</v>
      </c>
      <c r="D8" s="45"/>
    </row>
    <row r="9" spans="2:4">
      <c r="B9" s="43">
        <v>5</v>
      </c>
      <c r="C9" s="44" t="s">
        <v>41</v>
      </c>
      <c r="D9" s="45"/>
    </row>
    <row r="10" spans="2:4">
      <c r="B10" s="43">
        <v>6</v>
      </c>
      <c r="C10" s="44" t="s">
        <v>42</v>
      </c>
      <c r="D10" s="45"/>
    </row>
    <row r="11" spans="2:4">
      <c r="B11" s="46">
        <v>7</v>
      </c>
      <c r="C11" s="47" t="s">
        <v>4</v>
      </c>
      <c r="D11" s="48"/>
    </row>
    <row r="12" spans="2:4">
      <c r="D12" s="49"/>
    </row>
    <row r="13" spans="2:4">
      <c r="B13" t="s">
        <v>43</v>
      </c>
      <c r="D13" s="49"/>
    </row>
    <row r="14" spans="2:4" ht="19.5" thickBot="1">
      <c r="B14" s="37" t="s">
        <v>38</v>
      </c>
      <c r="C14" s="38" t="s">
        <v>44</v>
      </c>
      <c r="D14" s="50" t="s">
        <v>45</v>
      </c>
    </row>
    <row r="15" spans="2:4" ht="19.5" thickTop="1">
      <c r="B15" s="40">
        <v>1</v>
      </c>
      <c r="C15" s="51" t="s">
        <v>46</v>
      </c>
      <c r="D15" s="42"/>
    </row>
    <row r="16" spans="2:4">
      <c r="B16" s="43">
        <v>2</v>
      </c>
      <c r="C16" s="52" t="s">
        <v>47</v>
      </c>
      <c r="D16" s="45"/>
    </row>
    <row r="17" spans="2:4">
      <c r="B17" s="43">
        <v>3</v>
      </c>
      <c r="C17" s="52" t="s">
        <v>48</v>
      </c>
      <c r="D17" s="45"/>
    </row>
    <row r="18" spans="2:4">
      <c r="B18" s="43">
        <v>4</v>
      </c>
      <c r="C18" s="52" t="s">
        <v>49</v>
      </c>
      <c r="D18" s="45"/>
    </row>
    <row r="19" spans="2:4">
      <c r="B19" s="43">
        <v>5</v>
      </c>
      <c r="C19" s="52" t="s">
        <v>50</v>
      </c>
      <c r="D19" s="45"/>
    </row>
    <row r="20" spans="2:4">
      <c r="B20" s="43">
        <v>6</v>
      </c>
      <c r="C20" s="52" t="s">
        <v>51</v>
      </c>
      <c r="D20" s="45"/>
    </row>
    <row r="21" spans="2:4">
      <c r="B21" s="43">
        <v>7</v>
      </c>
      <c r="C21" s="52" t="s">
        <v>52</v>
      </c>
      <c r="D21" s="45"/>
    </row>
    <row r="22" spans="2:4">
      <c r="B22" s="43">
        <v>8</v>
      </c>
      <c r="C22" s="52" t="s">
        <v>53</v>
      </c>
      <c r="D22" s="45"/>
    </row>
    <row r="23" spans="2:4">
      <c r="B23" s="43">
        <v>9</v>
      </c>
      <c r="C23" s="52" t="s">
        <v>54</v>
      </c>
      <c r="D23" s="45"/>
    </row>
    <row r="24" spans="2:4">
      <c r="B24" s="43">
        <v>10</v>
      </c>
      <c r="C24" s="52" t="s">
        <v>55</v>
      </c>
      <c r="D24" s="45"/>
    </row>
    <row r="25" spans="2:4">
      <c r="B25" s="43">
        <v>11</v>
      </c>
      <c r="C25" s="52" t="s">
        <v>56</v>
      </c>
      <c r="D25" s="45"/>
    </row>
    <row r="26" spans="2:4">
      <c r="B26" s="43">
        <v>12</v>
      </c>
      <c r="C26" s="52" t="s">
        <v>57</v>
      </c>
      <c r="D26" s="45"/>
    </row>
    <row r="27" spans="2:4">
      <c r="B27" s="43">
        <v>13</v>
      </c>
      <c r="C27" s="52" t="s">
        <v>58</v>
      </c>
      <c r="D27" s="45"/>
    </row>
    <row r="28" spans="2:4" ht="19.5" thickBot="1">
      <c r="B28" s="53">
        <v>14</v>
      </c>
      <c r="C28" s="54" t="s">
        <v>59</v>
      </c>
      <c r="D28" s="55"/>
    </row>
    <row r="29" spans="2:4" ht="19.5" thickTop="1">
      <c r="B29" s="56"/>
      <c r="C29" s="57" t="s">
        <v>60</v>
      </c>
      <c r="D29" s="58">
        <f>COUNTA(D15:D28)</f>
        <v>0</v>
      </c>
    </row>
    <row r="30" spans="2:4">
      <c r="B30" t="s">
        <v>61</v>
      </c>
      <c r="C30" t="s">
        <v>71</v>
      </c>
    </row>
    <row r="31" spans="2:4">
      <c r="B31" t="s">
        <v>61</v>
      </c>
      <c r="C31" t="s">
        <v>62</v>
      </c>
    </row>
    <row r="32" spans="2:4">
      <c r="B32" t="s">
        <v>61</v>
      </c>
      <c r="C32" t="s">
        <v>63</v>
      </c>
    </row>
    <row r="33" spans="2:3">
      <c r="B33" t="s">
        <v>61</v>
      </c>
      <c r="C33" t="s">
        <v>64</v>
      </c>
    </row>
    <row r="34" spans="2:3">
      <c r="B34" t="s">
        <v>61</v>
      </c>
      <c r="C34" t="s">
        <v>65</v>
      </c>
    </row>
    <row r="35" spans="2:3">
      <c r="B35" t="s">
        <v>66</v>
      </c>
    </row>
    <row r="36" spans="2:3">
      <c r="B36" t="s">
        <v>67</v>
      </c>
    </row>
    <row r="37" spans="2:3">
      <c r="B37" s="34" t="s">
        <v>72</v>
      </c>
    </row>
    <row r="38" spans="2:3">
      <c r="B38" t="s">
        <v>81</v>
      </c>
    </row>
    <row r="39" spans="2:3">
      <c r="B39" s="34" t="s">
        <v>69</v>
      </c>
    </row>
  </sheetData>
  <phoneticPr fontId="1"/>
  <hyperlinks>
    <hyperlink ref="B39" r:id="rId1" xr:uid="{3059BB2C-2328-4D50-A205-25EB4722EA1D}"/>
    <hyperlink ref="B37" r:id="rId2" xr:uid="{68A3A0A5-62E3-4C73-8D9C-CAA92FAAFFE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724F0-68C8-4A78-B5EE-EBE99773A8A0}">
  <dimension ref="B1:D39"/>
  <sheetViews>
    <sheetView workbookViewId="0">
      <selection activeCell="B4" sqref="B4"/>
    </sheetView>
  </sheetViews>
  <sheetFormatPr defaultRowHeight="18.75"/>
  <cols>
    <col min="1" max="1" width="2.25" customWidth="1"/>
    <col min="2" max="2" width="3.5" customWidth="1"/>
    <col min="3" max="3" width="28.75" customWidth="1"/>
    <col min="4" max="4" width="35" customWidth="1"/>
    <col min="5" max="5" width="2.875" customWidth="1"/>
  </cols>
  <sheetData>
    <row r="1" spans="2:4">
      <c r="C1" s="36" t="s">
        <v>36</v>
      </c>
    </row>
    <row r="2" spans="2:4">
      <c r="C2" s="36" t="s">
        <v>37</v>
      </c>
    </row>
    <row r="3" spans="2:4">
      <c r="B3" t="s">
        <v>85</v>
      </c>
    </row>
    <row r="4" spans="2:4" ht="19.5" thickBot="1">
      <c r="B4" s="37" t="s">
        <v>38</v>
      </c>
      <c r="C4" s="38"/>
      <c r="D4" s="39"/>
    </row>
    <row r="5" spans="2:4" ht="19.5" thickTop="1">
      <c r="B5" s="40">
        <v>1</v>
      </c>
      <c r="C5" s="41" t="s">
        <v>39</v>
      </c>
      <c r="D5" s="42"/>
    </row>
    <row r="6" spans="2:4">
      <c r="B6" s="43">
        <v>2</v>
      </c>
      <c r="C6" s="44" t="s">
        <v>40</v>
      </c>
      <c r="D6" s="67"/>
    </row>
    <row r="7" spans="2:4">
      <c r="B7" s="43">
        <v>3</v>
      </c>
      <c r="C7" s="44" t="s">
        <v>2</v>
      </c>
      <c r="D7" s="45"/>
    </row>
    <row r="8" spans="2:4">
      <c r="B8" s="43">
        <v>4</v>
      </c>
      <c r="C8" s="44" t="s">
        <v>3</v>
      </c>
      <c r="D8" s="45"/>
    </row>
    <row r="9" spans="2:4">
      <c r="B9" s="43">
        <v>5</v>
      </c>
      <c r="C9" s="44" t="s">
        <v>41</v>
      </c>
      <c r="D9" s="45"/>
    </row>
    <row r="10" spans="2:4">
      <c r="B10" s="43">
        <v>6</v>
      </c>
      <c r="C10" s="44" t="s">
        <v>42</v>
      </c>
      <c r="D10" s="45"/>
    </row>
    <row r="11" spans="2:4">
      <c r="B11" s="46">
        <v>7</v>
      </c>
      <c r="C11" s="47" t="s">
        <v>4</v>
      </c>
      <c r="D11" s="48"/>
    </row>
    <row r="12" spans="2:4">
      <c r="D12" s="49"/>
    </row>
    <row r="13" spans="2:4">
      <c r="B13" t="s">
        <v>43</v>
      </c>
      <c r="D13" s="49"/>
    </row>
    <row r="14" spans="2:4" ht="19.5" thickBot="1">
      <c r="B14" s="37" t="s">
        <v>38</v>
      </c>
      <c r="C14" s="38" t="s">
        <v>44</v>
      </c>
      <c r="D14" s="50" t="s">
        <v>45</v>
      </c>
    </row>
    <row r="15" spans="2:4" ht="19.5" thickTop="1">
      <c r="B15" s="40">
        <v>1</v>
      </c>
      <c r="C15" s="51" t="s">
        <v>46</v>
      </c>
      <c r="D15" s="42"/>
    </row>
    <row r="16" spans="2:4">
      <c r="B16" s="43">
        <v>2</v>
      </c>
      <c r="C16" s="52" t="s">
        <v>47</v>
      </c>
      <c r="D16" s="45"/>
    </row>
    <row r="17" spans="2:4">
      <c r="B17" s="43">
        <v>3</v>
      </c>
      <c r="C17" s="52" t="s">
        <v>48</v>
      </c>
      <c r="D17" s="45"/>
    </row>
    <row r="18" spans="2:4">
      <c r="B18" s="43">
        <v>4</v>
      </c>
      <c r="C18" s="52" t="s">
        <v>49</v>
      </c>
      <c r="D18" s="45"/>
    </row>
    <row r="19" spans="2:4">
      <c r="B19" s="43">
        <v>5</v>
      </c>
      <c r="C19" s="52" t="s">
        <v>50</v>
      </c>
      <c r="D19" s="45"/>
    </row>
    <row r="20" spans="2:4">
      <c r="B20" s="43">
        <v>6</v>
      </c>
      <c r="C20" s="52" t="s">
        <v>51</v>
      </c>
      <c r="D20" s="45"/>
    </row>
    <row r="21" spans="2:4">
      <c r="B21" s="43">
        <v>7</v>
      </c>
      <c r="C21" s="52" t="s">
        <v>52</v>
      </c>
      <c r="D21" s="45"/>
    </row>
    <row r="22" spans="2:4">
      <c r="B22" s="43">
        <v>8</v>
      </c>
      <c r="C22" s="52" t="s">
        <v>53</v>
      </c>
      <c r="D22" s="45"/>
    </row>
    <row r="23" spans="2:4">
      <c r="B23" s="43">
        <v>9</v>
      </c>
      <c r="C23" s="52" t="s">
        <v>54</v>
      </c>
      <c r="D23" s="45"/>
    </row>
    <row r="24" spans="2:4">
      <c r="B24" s="43">
        <v>10</v>
      </c>
      <c r="C24" s="52" t="s">
        <v>55</v>
      </c>
      <c r="D24" s="45"/>
    </row>
    <row r="25" spans="2:4">
      <c r="B25" s="43">
        <v>11</v>
      </c>
      <c r="C25" s="52" t="s">
        <v>56</v>
      </c>
      <c r="D25" s="45"/>
    </row>
    <row r="26" spans="2:4">
      <c r="B26" s="43">
        <v>12</v>
      </c>
      <c r="C26" s="52" t="s">
        <v>57</v>
      </c>
      <c r="D26" s="45"/>
    </row>
    <row r="27" spans="2:4">
      <c r="B27" s="43">
        <v>13</v>
      </c>
      <c r="C27" s="52" t="s">
        <v>58</v>
      </c>
      <c r="D27" s="45"/>
    </row>
    <row r="28" spans="2:4" ht="19.5" thickBot="1">
      <c r="B28" s="53">
        <v>14</v>
      </c>
      <c r="C28" s="54" t="s">
        <v>59</v>
      </c>
      <c r="D28" s="55"/>
    </row>
    <row r="29" spans="2:4" ht="19.5" thickTop="1">
      <c r="B29" s="56"/>
      <c r="C29" s="57" t="s">
        <v>60</v>
      </c>
      <c r="D29" s="58">
        <f>COUNTA(D15:D28)</f>
        <v>0</v>
      </c>
    </row>
    <row r="30" spans="2:4">
      <c r="B30" t="s">
        <v>61</v>
      </c>
      <c r="C30" t="s">
        <v>71</v>
      </c>
    </row>
    <row r="31" spans="2:4">
      <c r="B31" t="s">
        <v>61</v>
      </c>
      <c r="C31" t="s">
        <v>62</v>
      </c>
    </row>
    <row r="32" spans="2:4">
      <c r="B32" t="s">
        <v>61</v>
      </c>
      <c r="C32" t="s">
        <v>63</v>
      </c>
    </row>
    <row r="33" spans="2:3">
      <c r="B33" t="s">
        <v>61</v>
      </c>
      <c r="C33" t="s">
        <v>64</v>
      </c>
    </row>
    <row r="34" spans="2:3">
      <c r="B34" t="s">
        <v>61</v>
      </c>
      <c r="C34" t="s">
        <v>65</v>
      </c>
    </row>
    <row r="35" spans="2:3">
      <c r="B35" t="s">
        <v>66</v>
      </c>
    </row>
    <row r="36" spans="2:3">
      <c r="B36" t="s">
        <v>67</v>
      </c>
    </row>
    <row r="37" spans="2:3">
      <c r="B37" s="34" t="s">
        <v>72</v>
      </c>
    </row>
    <row r="38" spans="2:3">
      <c r="B38" t="s">
        <v>81</v>
      </c>
    </row>
    <row r="39" spans="2:3">
      <c r="B39" s="34" t="s">
        <v>69</v>
      </c>
    </row>
  </sheetData>
  <phoneticPr fontId="1"/>
  <hyperlinks>
    <hyperlink ref="B39" r:id="rId1" xr:uid="{BF0774F9-5BA8-46F0-B29D-6E5730079E4B}"/>
    <hyperlink ref="B37" r:id="rId2" xr:uid="{C917F6B5-1B06-497B-8141-E88E66CF6F1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BFE13-796E-4E7D-AB19-B450E09C05FD}">
  <dimension ref="B1:D39"/>
  <sheetViews>
    <sheetView workbookViewId="0">
      <selection activeCell="B4" sqref="B4"/>
    </sheetView>
  </sheetViews>
  <sheetFormatPr defaultRowHeight="18.75"/>
  <cols>
    <col min="1" max="1" width="2.25" customWidth="1"/>
    <col min="2" max="2" width="3.5" customWidth="1"/>
    <col min="3" max="3" width="28.75" customWidth="1"/>
    <col min="4" max="4" width="35" customWidth="1"/>
    <col min="5" max="5" width="2.875" customWidth="1"/>
  </cols>
  <sheetData>
    <row r="1" spans="2:4">
      <c r="C1" s="36" t="s">
        <v>36</v>
      </c>
    </row>
    <row r="2" spans="2:4">
      <c r="C2" s="36" t="s">
        <v>37</v>
      </c>
    </row>
    <row r="3" spans="2:4">
      <c r="B3" t="s">
        <v>86</v>
      </c>
    </row>
    <row r="4" spans="2:4" ht="19.5" thickBot="1">
      <c r="B4" s="37" t="s">
        <v>38</v>
      </c>
      <c r="C4" s="38"/>
      <c r="D4" s="39"/>
    </row>
    <row r="5" spans="2:4" ht="19.5" thickTop="1">
      <c r="B5" s="40">
        <v>1</v>
      </c>
      <c r="C5" s="41" t="s">
        <v>39</v>
      </c>
      <c r="D5" s="42"/>
    </row>
    <row r="6" spans="2:4">
      <c r="B6" s="43">
        <v>2</v>
      </c>
      <c r="C6" s="44" t="s">
        <v>40</v>
      </c>
      <c r="D6" s="67"/>
    </row>
    <row r="7" spans="2:4">
      <c r="B7" s="43">
        <v>3</v>
      </c>
      <c r="C7" s="44" t="s">
        <v>2</v>
      </c>
      <c r="D7" s="45"/>
    </row>
    <row r="8" spans="2:4">
      <c r="B8" s="43">
        <v>4</v>
      </c>
      <c r="C8" s="44" t="s">
        <v>3</v>
      </c>
      <c r="D8" s="45"/>
    </row>
    <row r="9" spans="2:4">
      <c r="B9" s="43">
        <v>5</v>
      </c>
      <c r="C9" s="44" t="s">
        <v>41</v>
      </c>
      <c r="D9" s="45"/>
    </row>
    <row r="10" spans="2:4">
      <c r="B10" s="43">
        <v>6</v>
      </c>
      <c r="C10" s="44" t="s">
        <v>42</v>
      </c>
      <c r="D10" s="45"/>
    </row>
    <row r="11" spans="2:4">
      <c r="B11" s="46">
        <v>7</v>
      </c>
      <c r="C11" s="47" t="s">
        <v>4</v>
      </c>
      <c r="D11" s="48"/>
    </row>
    <row r="12" spans="2:4">
      <c r="D12" s="49"/>
    </row>
    <row r="13" spans="2:4">
      <c r="B13" t="s">
        <v>43</v>
      </c>
      <c r="D13" s="49"/>
    </row>
    <row r="14" spans="2:4" ht="19.5" thickBot="1">
      <c r="B14" s="37" t="s">
        <v>38</v>
      </c>
      <c r="C14" s="38" t="s">
        <v>44</v>
      </c>
      <c r="D14" s="50" t="s">
        <v>45</v>
      </c>
    </row>
    <row r="15" spans="2:4" ht="19.5" thickTop="1">
      <c r="B15" s="40">
        <v>1</v>
      </c>
      <c r="C15" s="51" t="s">
        <v>46</v>
      </c>
      <c r="D15" s="42"/>
    </row>
    <row r="16" spans="2:4">
      <c r="B16" s="43">
        <v>2</v>
      </c>
      <c r="C16" s="52" t="s">
        <v>47</v>
      </c>
      <c r="D16" s="45"/>
    </row>
    <row r="17" spans="2:4">
      <c r="B17" s="43">
        <v>3</v>
      </c>
      <c r="C17" s="52" t="s">
        <v>48</v>
      </c>
      <c r="D17" s="45"/>
    </row>
    <row r="18" spans="2:4">
      <c r="B18" s="43">
        <v>4</v>
      </c>
      <c r="C18" s="52" t="s">
        <v>49</v>
      </c>
      <c r="D18" s="45"/>
    </row>
    <row r="19" spans="2:4">
      <c r="B19" s="43">
        <v>5</v>
      </c>
      <c r="C19" s="52" t="s">
        <v>50</v>
      </c>
      <c r="D19" s="45"/>
    </row>
    <row r="20" spans="2:4">
      <c r="B20" s="43">
        <v>6</v>
      </c>
      <c r="C20" s="52" t="s">
        <v>51</v>
      </c>
      <c r="D20" s="45"/>
    </row>
    <row r="21" spans="2:4">
      <c r="B21" s="43">
        <v>7</v>
      </c>
      <c r="C21" s="52" t="s">
        <v>52</v>
      </c>
      <c r="D21" s="45"/>
    </row>
    <row r="22" spans="2:4">
      <c r="B22" s="43">
        <v>8</v>
      </c>
      <c r="C22" s="52" t="s">
        <v>53</v>
      </c>
      <c r="D22" s="45"/>
    </row>
    <row r="23" spans="2:4">
      <c r="B23" s="43">
        <v>9</v>
      </c>
      <c r="C23" s="52" t="s">
        <v>54</v>
      </c>
      <c r="D23" s="45"/>
    </row>
    <row r="24" spans="2:4">
      <c r="B24" s="43">
        <v>10</v>
      </c>
      <c r="C24" s="52" t="s">
        <v>55</v>
      </c>
      <c r="D24" s="45"/>
    </row>
    <row r="25" spans="2:4">
      <c r="B25" s="43">
        <v>11</v>
      </c>
      <c r="C25" s="52" t="s">
        <v>56</v>
      </c>
      <c r="D25" s="45"/>
    </row>
    <row r="26" spans="2:4">
      <c r="B26" s="43">
        <v>12</v>
      </c>
      <c r="C26" s="52" t="s">
        <v>57</v>
      </c>
      <c r="D26" s="45"/>
    </row>
    <row r="27" spans="2:4">
      <c r="B27" s="43">
        <v>13</v>
      </c>
      <c r="C27" s="52" t="s">
        <v>58</v>
      </c>
      <c r="D27" s="45"/>
    </row>
    <row r="28" spans="2:4" ht="19.5" thickBot="1">
      <c r="B28" s="53">
        <v>14</v>
      </c>
      <c r="C28" s="54" t="s">
        <v>59</v>
      </c>
      <c r="D28" s="55"/>
    </row>
    <row r="29" spans="2:4" ht="19.5" thickTop="1">
      <c r="B29" s="56"/>
      <c r="C29" s="57" t="s">
        <v>60</v>
      </c>
      <c r="D29" s="58">
        <f>COUNTA(D15:D28)</f>
        <v>0</v>
      </c>
    </row>
    <row r="30" spans="2:4">
      <c r="B30" t="s">
        <v>61</v>
      </c>
      <c r="C30" t="s">
        <v>71</v>
      </c>
    </row>
    <row r="31" spans="2:4">
      <c r="B31" t="s">
        <v>61</v>
      </c>
      <c r="C31" t="s">
        <v>62</v>
      </c>
    </row>
    <row r="32" spans="2:4">
      <c r="B32" t="s">
        <v>61</v>
      </c>
      <c r="C32" t="s">
        <v>63</v>
      </c>
    </row>
    <row r="33" spans="2:3">
      <c r="B33" t="s">
        <v>61</v>
      </c>
      <c r="C33" t="s">
        <v>64</v>
      </c>
    </row>
    <row r="34" spans="2:3">
      <c r="B34" t="s">
        <v>61</v>
      </c>
      <c r="C34" t="s">
        <v>65</v>
      </c>
    </row>
    <row r="35" spans="2:3">
      <c r="B35" t="s">
        <v>66</v>
      </c>
    </row>
    <row r="36" spans="2:3">
      <c r="B36" t="s">
        <v>67</v>
      </c>
    </row>
    <row r="37" spans="2:3">
      <c r="B37" s="34" t="s">
        <v>72</v>
      </c>
    </row>
    <row r="38" spans="2:3">
      <c r="B38" t="s">
        <v>81</v>
      </c>
    </row>
    <row r="39" spans="2:3">
      <c r="B39" s="34" t="s">
        <v>69</v>
      </c>
    </row>
  </sheetData>
  <phoneticPr fontId="1"/>
  <hyperlinks>
    <hyperlink ref="B39" r:id="rId1" xr:uid="{F09CBF82-A673-481B-B24B-1B7A6BC03287}"/>
    <hyperlink ref="B37" r:id="rId2" xr:uid="{93EBAC70-7347-4DC7-833E-89FA6700257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91E8B-DE04-44BD-80B0-7060D8F100FB}">
  <dimension ref="B1:D39"/>
  <sheetViews>
    <sheetView workbookViewId="0">
      <selection activeCell="B4" sqref="B4"/>
    </sheetView>
  </sheetViews>
  <sheetFormatPr defaultRowHeight="18.75"/>
  <cols>
    <col min="1" max="1" width="2.25" customWidth="1"/>
    <col min="2" max="2" width="3.5" customWidth="1"/>
    <col min="3" max="3" width="28.75" customWidth="1"/>
    <col min="4" max="4" width="35" customWidth="1"/>
    <col min="5" max="5" width="2.875" customWidth="1"/>
  </cols>
  <sheetData>
    <row r="1" spans="2:4">
      <c r="C1" s="36" t="s">
        <v>36</v>
      </c>
    </row>
    <row r="2" spans="2:4">
      <c r="C2" s="36" t="s">
        <v>37</v>
      </c>
    </row>
    <row r="3" spans="2:4">
      <c r="B3" t="s">
        <v>87</v>
      </c>
    </row>
    <row r="4" spans="2:4" ht="19.5" thickBot="1">
      <c r="B4" s="37" t="s">
        <v>38</v>
      </c>
      <c r="C4" s="38"/>
      <c r="D4" s="39"/>
    </row>
    <row r="5" spans="2:4" ht="19.5" thickTop="1">
      <c r="B5" s="40">
        <v>1</v>
      </c>
      <c r="C5" s="41" t="s">
        <v>39</v>
      </c>
      <c r="D5" s="42"/>
    </row>
    <row r="6" spans="2:4">
      <c r="B6" s="43">
        <v>2</v>
      </c>
      <c r="C6" s="44" t="s">
        <v>40</v>
      </c>
      <c r="D6" s="67"/>
    </row>
    <row r="7" spans="2:4">
      <c r="B7" s="43">
        <v>3</v>
      </c>
      <c r="C7" s="44" t="s">
        <v>2</v>
      </c>
      <c r="D7" s="45"/>
    </row>
    <row r="8" spans="2:4">
      <c r="B8" s="43">
        <v>4</v>
      </c>
      <c r="C8" s="44" t="s">
        <v>3</v>
      </c>
      <c r="D8" s="45"/>
    </row>
    <row r="9" spans="2:4">
      <c r="B9" s="43">
        <v>5</v>
      </c>
      <c r="C9" s="44" t="s">
        <v>41</v>
      </c>
      <c r="D9" s="45"/>
    </row>
    <row r="10" spans="2:4">
      <c r="B10" s="43">
        <v>6</v>
      </c>
      <c r="C10" s="44" t="s">
        <v>42</v>
      </c>
      <c r="D10" s="45"/>
    </row>
    <row r="11" spans="2:4">
      <c r="B11" s="46">
        <v>7</v>
      </c>
      <c r="C11" s="47" t="s">
        <v>4</v>
      </c>
      <c r="D11" s="48"/>
    </row>
    <row r="12" spans="2:4">
      <c r="D12" s="49"/>
    </row>
    <row r="13" spans="2:4">
      <c r="B13" t="s">
        <v>43</v>
      </c>
      <c r="D13" s="49"/>
    </row>
    <row r="14" spans="2:4" ht="19.5" thickBot="1">
      <c r="B14" s="37" t="s">
        <v>38</v>
      </c>
      <c r="C14" s="38" t="s">
        <v>44</v>
      </c>
      <c r="D14" s="50" t="s">
        <v>45</v>
      </c>
    </row>
    <row r="15" spans="2:4" ht="19.5" thickTop="1">
      <c r="B15" s="40">
        <v>1</v>
      </c>
      <c r="C15" s="51" t="s">
        <v>46</v>
      </c>
      <c r="D15" s="42"/>
    </row>
    <row r="16" spans="2:4">
      <c r="B16" s="43">
        <v>2</v>
      </c>
      <c r="C16" s="52" t="s">
        <v>47</v>
      </c>
      <c r="D16" s="45"/>
    </row>
    <row r="17" spans="2:4">
      <c r="B17" s="43">
        <v>3</v>
      </c>
      <c r="C17" s="52" t="s">
        <v>48</v>
      </c>
      <c r="D17" s="45"/>
    </row>
    <row r="18" spans="2:4">
      <c r="B18" s="43">
        <v>4</v>
      </c>
      <c r="C18" s="52" t="s">
        <v>49</v>
      </c>
      <c r="D18" s="45"/>
    </row>
    <row r="19" spans="2:4">
      <c r="B19" s="43">
        <v>5</v>
      </c>
      <c r="C19" s="52" t="s">
        <v>50</v>
      </c>
      <c r="D19" s="45"/>
    </row>
    <row r="20" spans="2:4">
      <c r="B20" s="43">
        <v>6</v>
      </c>
      <c r="C20" s="52" t="s">
        <v>51</v>
      </c>
      <c r="D20" s="45"/>
    </row>
    <row r="21" spans="2:4">
      <c r="B21" s="43">
        <v>7</v>
      </c>
      <c r="C21" s="52" t="s">
        <v>52</v>
      </c>
      <c r="D21" s="45"/>
    </row>
    <row r="22" spans="2:4">
      <c r="B22" s="43">
        <v>8</v>
      </c>
      <c r="C22" s="52" t="s">
        <v>53</v>
      </c>
      <c r="D22" s="45"/>
    </row>
    <row r="23" spans="2:4">
      <c r="B23" s="43">
        <v>9</v>
      </c>
      <c r="C23" s="52" t="s">
        <v>54</v>
      </c>
      <c r="D23" s="45"/>
    </row>
    <row r="24" spans="2:4">
      <c r="B24" s="43">
        <v>10</v>
      </c>
      <c r="C24" s="52" t="s">
        <v>55</v>
      </c>
      <c r="D24" s="45"/>
    </row>
    <row r="25" spans="2:4">
      <c r="B25" s="43">
        <v>11</v>
      </c>
      <c r="C25" s="52" t="s">
        <v>56</v>
      </c>
      <c r="D25" s="45"/>
    </row>
    <row r="26" spans="2:4">
      <c r="B26" s="43">
        <v>12</v>
      </c>
      <c r="C26" s="52" t="s">
        <v>57</v>
      </c>
      <c r="D26" s="45"/>
    </row>
    <row r="27" spans="2:4">
      <c r="B27" s="43">
        <v>13</v>
      </c>
      <c r="C27" s="52" t="s">
        <v>58</v>
      </c>
      <c r="D27" s="45"/>
    </row>
    <row r="28" spans="2:4" ht="19.5" thickBot="1">
      <c r="B28" s="53">
        <v>14</v>
      </c>
      <c r="C28" s="54" t="s">
        <v>59</v>
      </c>
      <c r="D28" s="55"/>
    </row>
    <row r="29" spans="2:4" ht="19.5" thickTop="1">
      <c r="B29" s="56"/>
      <c r="C29" s="57" t="s">
        <v>60</v>
      </c>
      <c r="D29" s="58">
        <f>COUNTA(D15:D28)</f>
        <v>0</v>
      </c>
    </row>
    <row r="30" spans="2:4">
      <c r="B30" t="s">
        <v>61</v>
      </c>
      <c r="C30" t="s">
        <v>71</v>
      </c>
    </row>
    <row r="31" spans="2:4">
      <c r="B31" t="s">
        <v>61</v>
      </c>
      <c r="C31" t="s">
        <v>62</v>
      </c>
    </row>
    <row r="32" spans="2:4">
      <c r="B32" t="s">
        <v>61</v>
      </c>
      <c r="C32" t="s">
        <v>63</v>
      </c>
    </row>
    <row r="33" spans="2:3">
      <c r="B33" t="s">
        <v>61</v>
      </c>
      <c r="C33" t="s">
        <v>64</v>
      </c>
    </row>
    <row r="34" spans="2:3">
      <c r="B34" t="s">
        <v>61</v>
      </c>
      <c r="C34" t="s">
        <v>65</v>
      </c>
    </row>
    <row r="35" spans="2:3">
      <c r="B35" t="s">
        <v>66</v>
      </c>
    </row>
    <row r="36" spans="2:3">
      <c r="B36" t="s">
        <v>67</v>
      </c>
    </row>
    <row r="37" spans="2:3">
      <c r="B37" s="34" t="s">
        <v>72</v>
      </c>
    </row>
    <row r="38" spans="2:3">
      <c r="B38" t="s">
        <v>81</v>
      </c>
    </row>
    <row r="39" spans="2:3">
      <c r="B39" s="34" t="s">
        <v>69</v>
      </c>
    </row>
  </sheetData>
  <phoneticPr fontId="1"/>
  <hyperlinks>
    <hyperlink ref="B39" r:id="rId1" xr:uid="{BE829C72-8BB2-43A6-8CB0-DFD9CAF3D03F}"/>
    <hyperlink ref="B37" r:id="rId2" xr:uid="{97B23FB2-8CC1-4688-AB38-AC22C00CFF3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5715E-5E4F-40D9-AD19-E94AA6178C6A}">
  <dimension ref="B1:D39"/>
  <sheetViews>
    <sheetView workbookViewId="0">
      <selection activeCell="B4" sqref="B4"/>
    </sheetView>
  </sheetViews>
  <sheetFormatPr defaultRowHeight="18.75"/>
  <cols>
    <col min="1" max="1" width="2.25" customWidth="1"/>
    <col min="2" max="2" width="3.5" customWidth="1"/>
    <col min="3" max="3" width="28.75" customWidth="1"/>
    <col min="4" max="4" width="35" customWidth="1"/>
    <col min="5" max="5" width="2.875" customWidth="1"/>
  </cols>
  <sheetData>
    <row r="1" spans="2:4">
      <c r="C1" s="36" t="s">
        <v>36</v>
      </c>
    </row>
    <row r="2" spans="2:4">
      <c r="C2" s="36" t="s">
        <v>37</v>
      </c>
    </row>
    <row r="3" spans="2:4">
      <c r="B3" t="s">
        <v>88</v>
      </c>
    </row>
    <row r="4" spans="2:4" ht="19.5" thickBot="1">
      <c r="B4" s="37" t="s">
        <v>38</v>
      </c>
      <c r="C4" s="38"/>
      <c r="D4" s="39"/>
    </row>
    <row r="5" spans="2:4" ht="19.5" thickTop="1">
      <c r="B5" s="40">
        <v>1</v>
      </c>
      <c r="C5" s="41" t="s">
        <v>39</v>
      </c>
      <c r="D5" s="42"/>
    </row>
    <row r="6" spans="2:4">
      <c r="B6" s="43">
        <v>2</v>
      </c>
      <c r="C6" s="44" t="s">
        <v>40</v>
      </c>
      <c r="D6" s="67"/>
    </row>
    <row r="7" spans="2:4">
      <c r="B7" s="43">
        <v>3</v>
      </c>
      <c r="C7" s="44" t="s">
        <v>2</v>
      </c>
      <c r="D7" s="45"/>
    </row>
    <row r="8" spans="2:4">
      <c r="B8" s="43">
        <v>4</v>
      </c>
      <c r="C8" s="44" t="s">
        <v>3</v>
      </c>
      <c r="D8" s="45"/>
    </row>
    <row r="9" spans="2:4">
      <c r="B9" s="43">
        <v>5</v>
      </c>
      <c r="C9" s="44" t="s">
        <v>41</v>
      </c>
      <c r="D9" s="45"/>
    </row>
    <row r="10" spans="2:4">
      <c r="B10" s="43">
        <v>6</v>
      </c>
      <c r="C10" s="44" t="s">
        <v>42</v>
      </c>
      <c r="D10" s="45"/>
    </row>
    <row r="11" spans="2:4">
      <c r="B11" s="46">
        <v>7</v>
      </c>
      <c r="C11" s="47" t="s">
        <v>4</v>
      </c>
      <c r="D11" s="48"/>
    </row>
    <row r="12" spans="2:4">
      <c r="D12" s="49"/>
    </row>
    <row r="13" spans="2:4">
      <c r="B13" t="s">
        <v>43</v>
      </c>
      <c r="D13" s="49"/>
    </row>
    <row r="14" spans="2:4" ht="19.5" thickBot="1">
      <c r="B14" s="37" t="s">
        <v>38</v>
      </c>
      <c r="C14" s="38" t="s">
        <v>44</v>
      </c>
      <c r="D14" s="50" t="s">
        <v>45</v>
      </c>
    </row>
    <row r="15" spans="2:4" ht="19.5" thickTop="1">
      <c r="B15" s="40">
        <v>1</v>
      </c>
      <c r="C15" s="51" t="s">
        <v>46</v>
      </c>
      <c r="D15" s="42"/>
    </row>
    <row r="16" spans="2:4">
      <c r="B16" s="43">
        <v>2</v>
      </c>
      <c r="C16" s="52" t="s">
        <v>47</v>
      </c>
      <c r="D16" s="45"/>
    </row>
    <row r="17" spans="2:4">
      <c r="B17" s="43">
        <v>3</v>
      </c>
      <c r="C17" s="52" t="s">
        <v>48</v>
      </c>
      <c r="D17" s="45"/>
    </row>
    <row r="18" spans="2:4">
      <c r="B18" s="43">
        <v>4</v>
      </c>
      <c r="C18" s="52" t="s">
        <v>49</v>
      </c>
      <c r="D18" s="45"/>
    </row>
    <row r="19" spans="2:4">
      <c r="B19" s="43">
        <v>5</v>
      </c>
      <c r="C19" s="52" t="s">
        <v>50</v>
      </c>
      <c r="D19" s="45"/>
    </row>
    <row r="20" spans="2:4">
      <c r="B20" s="43">
        <v>6</v>
      </c>
      <c r="C20" s="52" t="s">
        <v>51</v>
      </c>
      <c r="D20" s="45"/>
    </row>
    <row r="21" spans="2:4">
      <c r="B21" s="43">
        <v>7</v>
      </c>
      <c r="C21" s="52" t="s">
        <v>52</v>
      </c>
      <c r="D21" s="45"/>
    </row>
    <row r="22" spans="2:4">
      <c r="B22" s="43">
        <v>8</v>
      </c>
      <c r="C22" s="52" t="s">
        <v>53</v>
      </c>
      <c r="D22" s="45"/>
    </row>
    <row r="23" spans="2:4">
      <c r="B23" s="43">
        <v>9</v>
      </c>
      <c r="C23" s="52" t="s">
        <v>54</v>
      </c>
      <c r="D23" s="45"/>
    </row>
    <row r="24" spans="2:4">
      <c r="B24" s="43">
        <v>10</v>
      </c>
      <c r="C24" s="52" t="s">
        <v>55</v>
      </c>
      <c r="D24" s="45"/>
    </row>
    <row r="25" spans="2:4">
      <c r="B25" s="43">
        <v>11</v>
      </c>
      <c r="C25" s="52" t="s">
        <v>56</v>
      </c>
      <c r="D25" s="45"/>
    </row>
    <row r="26" spans="2:4">
      <c r="B26" s="43">
        <v>12</v>
      </c>
      <c r="C26" s="52" t="s">
        <v>57</v>
      </c>
      <c r="D26" s="45"/>
    </row>
    <row r="27" spans="2:4">
      <c r="B27" s="43">
        <v>13</v>
      </c>
      <c r="C27" s="52" t="s">
        <v>58</v>
      </c>
      <c r="D27" s="45"/>
    </row>
    <row r="28" spans="2:4" ht="19.5" thickBot="1">
      <c r="B28" s="53">
        <v>14</v>
      </c>
      <c r="C28" s="54" t="s">
        <v>59</v>
      </c>
      <c r="D28" s="55"/>
    </row>
    <row r="29" spans="2:4" ht="19.5" thickTop="1">
      <c r="B29" s="56"/>
      <c r="C29" s="57" t="s">
        <v>60</v>
      </c>
      <c r="D29" s="58">
        <f>COUNTA(D15:D28)</f>
        <v>0</v>
      </c>
    </row>
    <row r="30" spans="2:4">
      <c r="B30" t="s">
        <v>61</v>
      </c>
      <c r="C30" t="s">
        <v>71</v>
      </c>
    </row>
    <row r="31" spans="2:4">
      <c r="B31" t="s">
        <v>61</v>
      </c>
      <c r="C31" t="s">
        <v>62</v>
      </c>
    </row>
    <row r="32" spans="2:4">
      <c r="B32" t="s">
        <v>61</v>
      </c>
      <c r="C32" t="s">
        <v>63</v>
      </c>
    </row>
    <row r="33" spans="2:3">
      <c r="B33" t="s">
        <v>61</v>
      </c>
      <c r="C33" t="s">
        <v>64</v>
      </c>
    </row>
    <row r="34" spans="2:3">
      <c r="B34" t="s">
        <v>61</v>
      </c>
      <c r="C34" t="s">
        <v>65</v>
      </c>
    </row>
    <row r="35" spans="2:3">
      <c r="B35" t="s">
        <v>66</v>
      </c>
    </row>
    <row r="36" spans="2:3">
      <c r="B36" t="s">
        <v>67</v>
      </c>
    </row>
    <row r="37" spans="2:3">
      <c r="B37" s="34" t="s">
        <v>72</v>
      </c>
    </row>
    <row r="38" spans="2:3">
      <c r="B38" t="s">
        <v>81</v>
      </c>
    </row>
    <row r="39" spans="2:3">
      <c r="B39" s="34" t="s">
        <v>69</v>
      </c>
    </row>
  </sheetData>
  <phoneticPr fontId="1"/>
  <hyperlinks>
    <hyperlink ref="B39" r:id="rId1" xr:uid="{65A3FE89-BBD7-4F48-A0BF-AB72851B7888}"/>
    <hyperlink ref="B37" r:id="rId2" xr:uid="{1226361B-7CA3-49AF-A705-DB5A241B2F7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86FD6-03F9-45F4-B0E5-772B41A7898A}">
  <sheetPr>
    <pageSetUpPr fitToPage="1"/>
  </sheetPr>
  <dimension ref="A1:Y39"/>
  <sheetViews>
    <sheetView zoomScale="90" zoomScaleNormal="90" workbookViewId="0">
      <pane xSplit="4" ySplit="4" topLeftCell="I5" activePane="bottomRight" state="frozen"/>
      <selection pane="topRight" activeCell="E1" sqref="E1"/>
      <selection pane="bottomLeft" activeCell="A4" sqref="A4"/>
      <selection pane="bottomRight" activeCell="R29" sqref="R29"/>
    </sheetView>
  </sheetViews>
  <sheetFormatPr defaultRowHeight="18.75"/>
  <cols>
    <col min="1" max="1" width="3.625" customWidth="1"/>
    <col min="2" max="2" width="16.625" customWidth="1"/>
    <col min="3" max="3" width="39.625" customWidth="1"/>
    <col min="4" max="4" width="28.25" customWidth="1"/>
    <col min="5" max="5" width="29.875" customWidth="1"/>
    <col min="6" max="6" width="15.625" customWidth="1"/>
    <col min="7" max="7" width="13" customWidth="1"/>
    <col min="8" max="8" width="39" customWidth="1"/>
    <col min="9" max="16" width="9.125" customWidth="1"/>
    <col min="23" max="23" width="4.75" customWidth="1"/>
    <col min="24" max="24" width="11" customWidth="1"/>
  </cols>
  <sheetData>
    <row r="1" spans="1:24" ht="24">
      <c r="B1" s="3" t="s">
        <v>27</v>
      </c>
    </row>
    <row r="2" spans="1:24" ht="19.5" customHeight="1">
      <c r="B2" s="3"/>
      <c r="I2" s="32">
        <v>1</v>
      </c>
      <c r="J2" s="32">
        <v>2</v>
      </c>
      <c r="K2" s="32">
        <v>3</v>
      </c>
      <c r="L2" s="32">
        <v>4</v>
      </c>
      <c r="M2" s="32">
        <v>5</v>
      </c>
      <c r="N2" s="32">
        <v>6</v>
      </c>
      <c r="O2" s="32">
        <v>7</v>
      </c>
      <c r="P2" s="32">
        <v>8</v>
      </c>
      <c r="Q2" s="33">
        <v>9</v>
      </c>
      <c r="R2" s="33">
        <v>10</v>
      </c>
      <c r="S2" s="32">
        <v>11</v>
      </c>
      <c r="T2" s="33">
        <v>12</v>
      </c>
      <c r="U2" s="32">
        <v>13</v>
      </c>
      <c r="V2" s="32">
        <v>14</v>
      </c>
    </row>
    <row r="3" spans="1:24" s="1" customFormat="1" ht="45" customHeight="1">
      <c r="A3" s="14"/>
      <c r="F3" s="9"/>
      <c r="I3" s="24" t="s">
        <v>17</v>
      </c>
      <c r="J3" s="25" t="s">
        <v>18</v>
      </c>
      <c r="K3" s="25" t="s">
        <v>21</v>
      </c>
      <c r="L3" s="26" t="s">
        <v>11</v>
      </c>
      <c r="M3" s="26" t="s">
        <v>19</v>
      </c>
      <c r="N3" s="26" t="s">
        <v>22</v>
      </c>
      <c r="O3" s="26" t="s">
        <v>25</v>
      </c>
      <c r="P3" s="27" t="s">
        <v>20</v>
      </c>
      <c r="Q3" s="28" t="s">
        <v>15</v>
      </c>
      <c r="R3" s="28" t="s">
        <v>23</v>
      </c>
      <c r="S3" s="26" t="s">
        <v>16</v>
      </c>
      <c r="T3" s="28" t="s">
        <v>14</v>
      </c>
      <c r="U3" s="31" t="s">
        <v>12</v>
      </c>
      <c r="V3" s="29" t="s">
        <v>24</v>
      </c>
      <c r="W3" s="8"/>
    </row>
    <row r="4" spans="1:24" s="1" customFormat="1">
      <c r="A4" s="2"/>
      <c r="B4" s="2" t="s">
        <v>0</v>
      </c>
      <c r="C4" s="2" t="s">
        <v>1</v>
      </c>
      <c r="D4" s="2" t="s">
        <v>2</v>
      </c>
      <c r="E4" s="2" t="s">
        <v>3</v>
      </c>
      <c r="F4" s="4" t="s">
        <v>6</v>
      </c>
      <c r="G4" s="2" t="s">
        <v>5</v>
      </c>
      <c r="H4" s="2" t="s">
        <v>4</v>
      </c>
      <c r="I4" s="11"/>
      <c r="J4" s="11"/>
      <c r="K4" s="11"/>
      <c r="L4" s="10"/>
      <c r="M4" s="11"/>
      <c r="N4" s="11"/>
      <c r="O4" s="11"/>
      <c r="P4" s="11"/>
      <c r="Q4" s="11"/>
      <c r="R4" s="11"/>
      <c r="S4" s="11"/>
      <c r="T4" s="11"/>
      <c r="U4" s="11"/>
      <c r="V4" s="11"/>
      <c r="W4" s="8"/>
    </row>
    <row r="5" spans="1:24" s="1" customFormat="1" ht="20.100000000000001" customHeight="1">
      <c r="A5" s="30" t="s">
        <v>7</v>
      </c>
      <c r="B5" s="71" t="str">
        <f>記入例!D5</f>
        <v>名古屋　花子</v>
      </c>
      <c r="C5" s="72" t="str">
        <f>記入例!D6</f>
        <v>hanako.nagoya＠nces.i.nagoya-u.ac.jp</v>
      </c>
      <c r="D5" s="73" t="str">
        <f>記入例!D7</f>
        <v>（株）NAGOYA</v>
      </c>
      <c r="E5" s="73" t="str">
        <f>記入例!D8</f>
        <v>組込みセンタ―</v>
      </c>
      <c r="F5" s="74" t="str">
        <f>記入例!D9</f>
        <v>111-2222-3333</v>
      </c>
      <c r="G5" s="71" t="str">
        <f>記入例!D10</f>
        <v>123-4567</v>
      </c>
      <c r="H5" s="73" t="str">
        <f>記入例!D11</f>
        <v>岩手県盛岡市北飯岡X-X-XX</v>
      </c>
      <c r="I5" s="75">
        <f>記入例!D15</f>
        <v>1</v>
      </c>
      <c r="J5" s="75">
        <f>記入例!D16</f>
        <v>2</v>
      </c>
      <c r="K5" s="75">
        <f>記入例!D17</f>
        <v>0</v>
      </c>
      <c r="L5" s="75">
        <f>記入例!D18</f>
        <v>0</v>
      </c>
      <c r="M5" s="75">
        <f>記入例!D19</f>
        <v>5</v>
      </c>
      <c r="N5" s="75">
        <f>記入例!D20</f>
        <v>0</v>
      </c>
      <c r="O5" s="75">
        <f>記入例!D21</f>
        <v>4</v>
      </c>
      <c r="P5" s="75">
        <f>記入例!D22</f>
        <v>0</v>
      </c>
      <c r="Q5" s="75">
        <f>記入例!D23</f>
        <v>0</v>
      </c>
      <c r="R5" s="75">
        <f>記入例!D24</f>
        <v>0</v>
      </c>
      <c r="S5" s="75">
        <f>記入例!D25</f>
        <v>0</v>
      </c>
      <c r="T5" s="75">
        <f>記入例!D26</f>
        <v>3</v>
      </c>
      <c r="U5" s="75">
        <f>記入例!D27</f>
        <v>7</v>
      </c>
      <c r="V5" s="75">
        <f>記入例!D28</f>
        <v>6</v>
      </c>
      <c r="W5">
        <f>COUNTA(I5:V5)-COUNTIF(I5:V5,"0")</f>
        <v>7</v>
      </c>
      <c r="X5" s="76" t="s">
        <v>80</v>
      </c>
    </row>
    <row r="6" spans="1:24" ht="30" customHeight="1">
      <c r="A6" s="5">
        <v>1</v>
      </c>
      <c r="B6" s="68">
        <f>受講者①!D5</f>
        <v>0</v>
      </c>
      <c r="C6" s="66">
        <f>受講者①!D6</f>
        <v>0</v>
      </c>
      <c r="D6" s="69">
        <f>受講者①!D7</f>
        <v>0</v>
      </c>
      <c r="E6" s="69">
        <f>受講者①!D8</f>
        <v>0</v>
      </c>
      <c r="F6" s="70">
        <f>受講者①!D9</f>
        <v>0</v>
      </c>
      <c r="G6" s="68">
        <f>受講者①!D10</f>
        <v>0</v>
      </c>
      <c r="H6" s="69">
        <f>受講者①!D11</f>
        <v>0</v>
      </c>
      <c r="I6" s="5">
        <f>受講者①!D15</f>
        <v>0</v>
      </c>
      <c r="J6" s="5">
        <f>受講者①!D16</f>
        <v>0</v>
      </c>
      <c r="K6" s="5">
        <f>受講者①!D17</f>
        <v>0</v>
      </c>
      <c r="L6" s="5">
        <f>受講者①!D18</f>
        <v>0</v>
      </c>
      <c r="M6" s="5">
        <f>受講者①!D19</f>
        <v>0</v>
      </c>
      <c r="N6" s="5">
        <f>受講者①!D20</f>
        <v>0</v>
      </c>
      <c r="O6" s="5">
        <f>受講者①!D21</f>
        <v>0</v>
      </c>
      <c r="P6" s="5">
        <f>受講者①!D22</f>
        <v>0</v>
      </c>
      <c r="Q6" s="5">
        <f>受講者①!D23</f>
        <v>0</v>
      </c>
      <c r="R6" s="5">
        <f>受講者①!D24</f>
        <v>0</v>
      </c>
      <c r="S6" s="5">
        <f>受講者①!D25</f>
        <v>0</v>
      </c>
      <c r="T6" s="5">
        <f>受講者①!D26</f>
        <v>0</v>
      </c>
      <c r="U6" s="5">
        <f>受講者①!D27</f>
        <v>0</v>
      </c>
      <c r="V6" s="5">
        <f>受講者①!D28</f>
        <v>0</v>
      </c>
      <c r="W6">
        <f t="shared" ref="W6:W12" si="0">COUNTA(I6:V6)-COUNTIF(I6:V6,"0")</f>
        <v>0</v>
      </c>
    </row>
    <row r="7" spans="1:24" ht="30" customHeight="1">
      <c r="A7" s="5">
        <v>2</v>
      </c>
      <c r="B7" s="2">
        <f>受講者②!D5</f>
        <v>0</v>
      </c>
      <c r="C7" s="6">
        <f>受講者②!D6</f>
        <v>0</v>
      </c>
      <c r="D7" s="6">
        <f>受講者②!D7</f>
        <v>0</v>
      </c>
      <c r="E7" s="6">
        <f>受講者②!D8</f>
        <v>0</v>
      </c>
      <c r="F7" s="4">
        <f>受講者②!D9</f>
        <v>0</v>
      </c>
      <c r="G7" s="2">
        <f>受講者②!D10</f>
        <v>0</v>
      </c>
      <c r="H7" s="6">
        <f>受講者②!D11</f>
        <v>0</v>
      </c>
      <c r="I7" s="5">
        <f>受講者②!D15</f>
        <v>0</v>
      </c>
      <c r="J7" s="5">
        <f>受講者②!D16</f>
        <v>0</v>
      </c>
      <c r="K7" s="5">
        <f>受講者②!D17</f>
        <v>0</v>
      </c>
      <c r="L7" s="5">
        <f>受講者②!D18</f>
        <v>0</v>
      </c>
      <c r="M7" s="5">
        <f>受講者②!D19</f>
        <v>0</v>
      </c>
      <c r="N7" s="5">
        <f>受講者②!D20</f>
        <v>0</v>
      </c>
      <c r="O7" s="5">
        <f>受講者②!D21</f>
        <v>0</v>
      </c>
      <c r="P7" s="5">
        <f>受講者②!D22</f>
        <v>0</v>
      </c>
      <c r="Q7" s="5">
        <f>受講者②!D23</f>
        <v>0</v>
      </c>
      <c r="R7" s="5">
        <f>受講者②!D24</f>
        <v>0</v>
      </c>
      <c r="S7" s="5">
        <f>受講者②!D25</f>
        <v>0</v>
      </c>
      <c r="T7" s="5">
        <f>受講者②!D26</f>
        <v>0</v>
      </c>
      <c r="U7" s="5">
        <f>受講者②!D27</f>
        <v>0</v>
      </c>
      <c r="V7" s="5">
        <f>受講者②!D28</f>
        <v>0</v>
      </c>
      <c r="W7">
        <f t="shared" si="0"/>
        <v>0</v>
      </c>
    </row>
    <row r="8" spans="1:24" ht="30" customHeight="1">
      <c r="A8" s="5">
        <v>3</v>
      </c>
      <c r="B8" s="2">
        <f>受講者③!D5</f>
        <v>0</v>
      </c>
      <c r="C8" s="6">
        <f>受講者③!D6</f>
        <v>0</v>
      </c>
      <c r="D8" s="6">
        <f>受講者③!D7</f>
        <v>0</v>
      </c>
      <c r="E8" s="6">
        <f>受講者③!D8</f>
        <v>0</v>
      </c>
      <c r="F8" s="4">
        <f>受講者③!D9</f>
        <v>0</v>
      </c>
      <c r="G8" s="2">
        <f>受講者③!D10</f>
        <v>0</v>
      </c>
      <c r="H8" s="6">
        <f>受講者③!D11</f>
        <v>0</v>
      </c>
      <c r="I8" s="5">
        <f>受講者③!D15</f>
        <v>0</v>
      </c>
      <c r="J8" s="5">
        <f>受講者③!D16</f>
        <v>0</v>
      </c>
      <c r="K8" s="5">
        <f>受講者③!D17</f>
        <v>0</v>
      </c>
      <c r="L8" s="5">
        <f>受講者③!D18</f>
        <v>0</v>
      </c>
      <c r="M8" s="5">
        <f>受講者③!D19</f>
        <v>0</v>
      </c>
      <c r="N8" s="5">
        <f>受講者③!D20</f>
        <v>0</v>
      </c>
      <c r="O8" s="5">
        <f>受講者③!D21</f>
        <v>0</v>
      </c>
      <c r="P8" s="5">
        <f>受講者③!D22</f>
        <v>0</v>
      </c>
      <c r="Q8" s="5">
        <f>受講者③!D23</f>
        <v>0</v>
      </c>
      <c r="R8" s="5">
        <f>受講者③!D24</f>
        <v>0</v>
      </c>
      <c r="S8" s="5">
        <f>受講者③!D25</f>
        <v>0</v>
      </c>
      <c r="T8" s="5">
        <f>受講者③!D26</f>
        <v>0</v>
      </c>
      <c r="U8" s="5">
        <f>受講者③!D27</f>
        <v>0</v>
      </c>
      <c r="V8" s="5">
        <f>受講者③!D28</f>
        <v>0</v>
      </c>
      <c r="W8">
        <f t="shared" si="0"/>
        <v>0</v>
      </c>
    </row>
    <row r="9" spans="1:24" ht="30" customHeight="1">
      <c r="A9" s="5">
        <v>4</v>
      </c>
      <c r="B9" s="2">
        <f>受講者④!D5</f>
        <v>0</v>
      </c>
      <c r="C9" s="6">
        <f>受講者④!D6</f>
        <v>0</v>
      </c>
      <c r="D9" s="6">
        <f>受講者④!D7</f>
        <v>0</v>
      </c>
      <c r="E9" s="6">
        <f>受講者④!D8</f>
        <v>0</v>
      </c>
      <c r="F9" s="4">
        <f>受講者④!D9</f>
        <v>0</v>
      </c>
      <c r="G9" s="2">
        <f>受講者④!D10</f>
        <v>0</v>
      </c>
      <c r="H9" s="6">
        <f>受講者④!D11</f>
        <v>0</v>
      </c>
      <c r="I9" s="5">
        <f>受講者④!D15</f>
        <v>0</v>
      </c>
      <c r="J9" s="5">
        <f>受講者④!D16</f>
        <v>0</v>
      </c>
      <c r="K9" s="5">
        <f>受講者④!D17</f>
        <v>0</v>
      </c>
      <c r="L9" s="5">
        <f>受講者④!D18</f>
        <v>0</v>
      </c>
      <c r="M9" s="5">
        <f>受講者④!D19</f>
        <v>0</v>
      </c>
      <c r="N9" s="5">
        <f>受講者④!D20</f>
        <v>0</v>
      </c>
      <c r="O9" s="5">
        <f>受講者④!D21</f>
        <v>0</v>
      </c>
      <c r="P9" s="5">
        <f>受講者④!D22</f>
        <v>0</v>
      </c>
      <c r="Q9" s="5">
        <f>受講者④!D23</f>
        <v>0</v>
      </c>
      <c r="R9" s="5">
        <f>受講者④!D24</f>
        <v>0</v>
      </c>
      <c r="S9" s="5">
        <f>受講者④!D25</f>
        <v>0</v>
      </c>
      <c r="T9" s="5">
        <f>受講者④!D26</f>
        <v>0</v>
      </c>
      <c r="U9" s="5">
        <f>受講者④!D27</f>
        <v>0</v>
      </c>
      <c r="V9" s="5">
        <f>受講者④!D28</f>
        <v>0</v>
      </c>
      <c r="W9">
        <f t="shared" si="0"/>
        <v>0</v>
      </c>
    </row>
    <row r="10" spans="1:24" ht="30" customHeight="1">
      <c r="A10" s="5">
        <v>5</v>
      </c>
      <c r="B10" s="2">
        <f>受講者⑤!D5</f>
        <v>0</v>
      </c>
      <c r="C10" s="6">
        <f>受講者⑤!D6</f>
        <v>0</v>
      </c>
      <c r="D10" s="6">
        <f>受講者⑤!D7</f>
        <v>0</v>
      </c>
      <c r="E10" s="6">
        <f>受講者⑤!D8</f>
        <v>0</v>
      </c>
      <c r="F10" s="4">
        <f>受講者⑤!D9</f>
        <v>0</v>
      </c>
      <c r="G10" s="2">
        <f>受講者⑤!D10</f>
        <v>0</v>
      </c>
      <c r="H10" s="6">
        <f>受講者⑤!D11</f>
        <v>0</v>
      </c>
      <c r="I10" s="5">
        <f>受講者⑤!D15</f>
        <v>0</v>
      </c>
      <c r="J10" s="5">
        <f>受講者⑤!D16</f>
        <v>0</v>
      </c>
      <c r="K10" s="5">
        <f>受講者⑤!D17</f>
        <v>0</v>
      </c>
      <c r="L10" s="5">
        <f>受講者⑤!D18</f>
        <v>0</v>
      </c>
      <c r="M10" s="5">
        <f>受講者⑤!D19</f>
        <v>0</v>
      </c>
      <c r="N10" s="5">
        <f>受講者⑤!D20</f>
        <v>0</v>
      </c>
      <c r="O10" s="5">
        <f>受講者⑤!D21</f>
        <v>0</v>
      </c>
      <c r="P10" s="5">
        <f>受講者⑤!D22</f>
        <v>0</v>
      </c>
      <c r="Q10" s="5">
        <f>受講者⑤!D23</f>
        <v>0</v>
      </c>
      <c r="R10" s="5">
        <f>受講者⑤!D24</f>
        <v>0</v>
      </c>
      <c r="S10" s="5">
        <f>受講者⑤!D25</f>
        <v>0</v>
      </c>
      <c r="T10" s="5">
        <f>受講者⑤!D26</f>
        <v>0</v>
      </c>
      <c r="U10" s="5">
        <f>受講者⑤!D27</f>
        <v>0</v>
      </c>
      <c r="V10" s="5">
        <f>受講者⑤!D28</f>
        <v>0</v>
      </c>
      <c r="W10">
        <f t="shared" si="0"/>
        <v>0</v>
      </c>
    </row>
    <row r="11" spans="1:24" ht="30" customHeight="1">
      <c r="A11" s="5">
        <v>6</v>
      </c>
      <c r="B11" s="2">
        <f>受講者⑥!D5</f>
        <v>0</v>
      </c>
      <c r="C11" s="6">
        <f>受講者⑥!D6</f>
        <v>0</v>
      </c>
      <c r="D11" s="6">
        <f>受講者⑥!D7</f>
        <v>0</v>
      </c>
      <c r="E11" s="6">
        <f>受講者⑥!D8</f>
        <v>0</v>
      </c>
      <c r="F11" s="4">
        <f>受講者⑥!D9</f>
        <v>0</v>
      </c>
      <c r="G11" s="2">
        <f>受講者⑥!D10</f>
        <v>0</v>
      </c>
      <c r="H11" s="6">
        <f>受講者⑥!D11</f>
        <v>0</v>
      </c>
      <c r="I11" s="5">
        <f>受講者⑥!D15</f>
        <v>0</v>
      </c>
      <c r="J11" s="5">
        <f>受講者⑥!D16</f>
        <v>0</v>
      </c>
      <c r="K11" s="5">
        <f>受講者⑥!D17</f>
        <v>0</v>
      </c>
      <c r="L11" s="5">
        <f>受講者⑥!D18</f>
        <v>0</v>
      </c>
      <c r="M11" s="5">
        <f>受講者⑥!D19</f>
        <v>0</v>
      </c>
      <c r="N11" s="5">
        <f>受講者⑥!D20</f>
        <v>0</v>
      </c>
      <c r="O11" s="5">
        <f>受講者⑥!D21</f>
        <v>0</v>
      </c>
      <c r="P11" s="5">
        <f>受講者⑥!D22</f>
        <v>0</v>
      </c>
      <c r="Q11" s="5">
        <f>受講者⑥!D23</f>
        <v>0</v>
      </c>
      <c r="R11" s="5">
        <f>受講者⑥!D24</f>
        <v>0</v>
      </c>
      <c r="S11" s="5">
        <f>受講者⑥!D25</f>
        <v>0</v>
      </c>
      <c r="T11" s="5">
        <f>受講者⑥!D26</f>
        <v>0</v>
      </c>
      <c r="U11" s="5">
        <f>受講者⑥!D27</f>
        <v>0</v>
      </c>
      <c r="V11" s="5">
        <f>受講者⑥!D28</f>
        <v>0</v>
      </c>
      <c r="W11">
        <f t="shared" si="0"/>
        <v>0</v>
      </c>
    </row>
    <row r="12" spans="1:24" ht="30" customHeight="1">
      <c r="A12" s="5">
        <v>7</v>
      </c>
      <c r="B12" s="2">
        <f>受講者⑦!D5</f>
        <v>0</v>
      </c>
      <c r="C12" s="6">
        <f>受講者⑦!D6</f>
        <v>0</v>
      </c>
      <c r="D12" s="6">
        <f>受講者⑦!D7</f>
        <v>0</v>
      </c>
      <c r="E12" s="6">
        <f>受講者⑦!D8</f>
        <v>0</v>
      </c>
      <c r="F12" s="4">
        <f>受講者⑦!D9</f>
        <v>0</v>
      </c>
      <c r="G12" s="2">
        <f>受講者⑦!D10</f>
        <v>0</v>
      </c>
      <c r="H12" s="6">
        <f>受講者⑦!D11</f>
        <v>0</v>
      </c>
      <c r="I12" s="5">
        <f>受講者⑦!D15</f>
        <v>0</v>
      </c>
      <c r="J12" s="5">
        <f>受講者⑦!D16</f>
        <v>0</v>
      </c>
      <c r="K12" s="5">
        <f>受講者⑦!D17</f>
        <v>0</v>
      </c>
      <c r="L12" s="5">
        <f>受講者⑦!D18</f>
        <v>0</v>
      </c>
      <c r="M12" s="5">
        <f>受講者⑦!D19</f>
        <v>0</v>
      </c>
      <c r="N12" s="5">
        <f>受講者⑦!D20</f>
        <v>0</v>
      </c>
      <c r="O12" s="5">
        <f>受講者⑦!D21</f>
        <v>0</v>
      </c>
      <c r="P12" s="5">
        <f>受講者⑦!D22</f>
        <v>0</v>
      </c>
      <c r="Q12" s="5">
        <f>受講者⑦!D23</f>
        <v>0</v>
      </c>
      <c r="R12" s="5">
        <f>受講者⑦!D24</f>
        <v>0</v>
      </c>
      <c r="S12" s="5">
        <f>受講者⑦!D25</f>
        <v>0</v>
      </c>
      <c r="T12" s="5">
        <f>受講者⑦!D26</f>
        <v>0</v>
      </c>
      <c r="U12" s="5">
        <f>受講者⑦!D27</f>
        <v>0</v>
      </c>
      <c r="V12" s="5">
        <f>受講者⑦!D28</f>
        <v>0</v>
      </c>
      <c r="W12">
        <f t="shared" si="0"/>
        <v>0</v>
      </c>
    </row>
    <row r="13" spans="1:24" ht="30" hidden="1" customHeight="1">
      <c r="A13" s="5">
        <v>35</v>
      </c>
      <c r="B13" s="2"/>
      <c r="C13" s="6"/>
      <c r="D13" s="6"/>
      <c r="E13" s="6"/>
      <c r="F13" s="4"/>
      <c r="G13" s="2"/>
      <c r="H13" s="6"/>
      <c r="I13" s="22"/>
      <c r="J13" s="22"/>
      <c r="K13" s="22"/>
      <c r="L13" s="23"/>
      <c r="M13" s="22"/>
      <c r="N13" s="22"/>
      <c r="O13" s="22"/>
      <c r="P13" s="22"/>
      <c r="Q13" s="13"/>
      <c r="R13" s="13"/>
      <c r="S13" s="13"/>
      <c r="T13" s="23"/>
      <c r="U13" s="23"/>
      <c r="V13" s="23"/>
    </row>
    <row r="14" spans="1:24" ht="30" hidden="1" customHeight="1">
      <c r="A14" s="5">
        <v>36</v>
      </c>
      <c r="B14" s="2"/>
      <c r="C14" s="6"/>
      <c r="D14" s="6"/>
      <c r="E14" s="6"/>
      <c r="F14" s="4"/>
      <c r="G14" s="2"/>
      <c r="H14" s="6"/>
      <c r="I14" s="15"/>
      <c r="J14" s="15"/>
      <c r="K14" s="15"/>
      <c r="L14" s="11"/>
      <c r="M14" s="15"/>
      <c r="N14" s="15"/>
      <c r="O14" s="15"/>
      <c r="P14" s="15"/>
      <c r="Q14" s="13"/>
      <c r="R14" s="13"/>
      <c r="S14" s="13"/>
      <c r="T14" s="11"/>
      <c r="U14" s="11"/>
      <c r="V14" s="11"/>
    </row>
    <row r="15" spans="1:24" ht="30" hidden="1" customHeight="1">
      <c r="A15" s="5">
        <v>37</v>
      </c>
      <c r="B15" s="2"/>
      <c r="C15" s="6"/>
      <c r="D15" s="6"/>
      <c r="E15" s="6"/>
      <c r="F15" s="4"/>
      <c r="G15" s="2"/>
      <c r="H15" s="6"/>
      <c r="I15" s="15"/>
      <c r="J15" s="15"/>
      <c r="K15" s="15"/>
      <c r="L15" s="11"/>
      <c r="M15" s="15"/>
      <c r="N15" s="15"/>
      <c r="O15" s="15"/>
      <c r="P15" s="15"/>
      <c r="Q15" s="13"/>
      <c r="R15" s="13"/>
      <c r="S15" s="13"/>
      <c r="T15" s="11"/>
      <c r="U15" s="11"/>
      <c r="V15" s="11"/>
    </row>
    <row r="16" spans="1:24" ht="30" hidden="1" customHeight="1">
      <c r="A16" s="5">
        <v>38</v>
      </c>
      <c r="B16" s="2"/>
      <c r="C16" s="6"/>
      <c r="D16" s="6"/>
      <c r="E16" s="6"/>
      <c r="F16" s="4"/>
      <c r="G16" s="2"/>
      <c r="H16" s="6"/>
      <c r="I16" s="15"/>
      <c r="J16" s="15"/>
      <c r="K16" s="15"/>
      <c r="L16" s="11"/>
      <c r="M16" s="15"/>
      <c r="N16" s="15"/>
      <c r="O16" s="15"/>
      <c r="P16" s="15"/>
      <c r="Q16" s="13"/>
      <c r="R16" s="13"/>
      <c r="S16" s="13"/>
      <c r="T16" s="11"/>
      <c r="U16" s="11"/>
      <c r="V16" s="11"/>
    </row>
    <row r="17" spans="1:25" ht="30" hidden="1" customHeight="1">
      <c r="A17" s="5">
        <v>39</v>
      </c>
      <c r="B17" s="2"/>
      <c r="C17" s="6"/>
      <c r="D17" s="6"/>
      <c r="E17" s="6"/>
      <c r="F17" s="4"/>
      <c r="G17" s="2"/>
      <c r="H17" s="6"/>
      <c r="I17" s="15"/>
      <c r="J17" s="15"/>
      <c r="K17" s="15"/>
      <c r="L17" s="11"/>
      <c r="M17" s="15"/>
      <c r="N17" s="15"/>
      <c r="O17" s="15"/>
      <c r="P17" s="15"/>
      <c r="Q17" s="13"/>
      <c r="R17" s="13"/>
      <c r="S17" s="13"/>
      <c r="T17" s="11"/>
      <c r="U17" s="11"/>
      <c r="V17" s="11"/>
    </row>
    <row r="18" spans="1:25" ht="30" hidden="1" customHeight="1">
      <c r="A18" s="5">
        <v>40</v>
      </c>
      <c r="B18" s="2"/>
      <c r="C18" s="6"/>
      <c r="D18" s="6"/>
      <c r="E18" s="6"/>
      <c r="F18" s="4"/>
      <c r="G18" s="2"/>
      <c r="H18" s="6"/>
      <c r="I18" s="15"/>
      <c r="J18" s="15"/>
      <c r="K18" s="15"/>
      <c r="L18" s="11"/>
      <c r="M18" s="15"/>
      <c r="N18" s="15"/>
      <c r="O18" s="15"/>
      <c r="P18" s="15"/>
      <c r="Q18" s="13"/>
      <c r="R18" s="13"/>
      <c r="S18" s="13"/>
      <c r="T18" s="11"/>
      <c r="U18" s="11"/>
      <c r="V18" s="11"/>
    </row>
    <row r="19" spans="1:25" ht="30" hidden="1" customHeight="1">
      <c r="A19" s="5">
        <v>41</v>
      </c>
      <c r="B19" s="2"/>
      <c r="C19" s="6"/>
      <c r="D19" s="6"/>
      <c r="E19" s="6"/>
      <c r="F19" s="4"/>
      <c r="G19" s="2"/>
      <c r="H19" s="6"/>
      <c r="I19" s="15"/>
      <c r="J19" s="15"/>
      <c r="K19" s="15"/>
      <c r="L19" s="11"/>
      <c r="M19" s="15"/>
      <c r="N19" s="15"/>
      <c r="O19" s="15"/>
      <c r="P19" s="15"/>
      <c r="Q19" s="13"/>
      <c r="R19" s="13"/>
      <c r="S19" s="13"/>
      <c r="T19" s="11"/>
      <c r="U19" s="11"/>
      <c r="V19" s="11"/>
    </row>
    <row r="20" spans="1:25" ht="30" hidden="1" customHeight="1">
      <c r="A20" s="5">
        <v>42</v>
      </c>
      <c r="B20" s="2"/>
      <c r="C20" s="6"/>
      <c r="D20" s="6"/>
      <c r="E20" s="6"/>
      <c r="F20" s="4"/>
      <c r="G20" s="2"/>
      <c r="H20" s="6"/>
      <c r="I20" s="15"/>
      <c r="J20" s="15"/>
      <c r="K20" s="15"/>
      <c r="L20" s="11"/>
      <c r="M20" s="15"/>
      <c r="N20" s="15"/>
      <c r="O20" s="15"/>
      <c r="P20" s="15"/>
      <c r="Q20" s="13"/>
      <c r="R20" s="13"/>
      <c r="S20" s="13"/>
      <c r="T20" s="11"/>
      <c r="U20" s="11"/>
      <c r="V20" s="11"/>
    </row>
    <row r="21" spans="1:25" ht="30" hidden="1" customHeight="1">
      <c r="A21" s="5">
        <v>43</v>
      </c>
      <c r="B21" s="2"/>
      <c r="C21" s="6"/>
      <c r="D21" s="6"/>
      <c r="E21" s="6"/>
      <c r="F21" s="4"/>
      <c r="G21" s="2"/>
      <c r="H21" s="6"/>
      <c r="I21" s="15"/>
      <c r="J21" s="15"/>
      <c r="K21" s="15"/>
      <c r="L21" s="11"/>
      <c r="M21" s="15"/>
      <c r="N21" s="15"/>
      <c r="O21" s="15"/>
      <c r="P21" s="15"/>
      <c r="Q21" s="13"/>
      <c r="R21" s="13"/>
      <c r="S21" s="13"/>
      <c r="T21" s="11"/>
      <c r="U21" s="11"/>
      <c r="V21" s="11"/>
    </row>
    <row r="22" spans="1:25" ht="30" hidden="1" customHeight="1">
      <c r="A22" s="5">
        <v>44</v>
      </c>
      <c r="B22" s="2"/>
      <c r="C22" s="6"/>
      <c r="D22" s="6"/>
      <c r="E22" s="6"/>
      <c r="F22" s="4"/>
      <c r="G22" s="2"/>
      <c r="H22" s="6"/>
      <c r="I22" s="15"/>
      <c r="J22" s="15"/>
      <c r="K22" s="15"/>
      <c r="L22" s="11"/>
      <c r="M22" s="15"/>
      <c r="N22" s="15"/>
      <c r="O22" s="15"/>
      <c r="P22" s="15"/>
      <c r="Q22" s="13"/>
      <c r="R22" s="13"/>
      <c r="S22" s="13"/>
      <c r="T22" s="11"/>
      <c r="U22" s="11"/>
      <c r="V22" s="11"/>
    </row>
    <row r="23" spans="1:25" ht="30" hidden="1" customHeight="1">
      <c r="A23" s="5">
        <v>45</v>
      </c>
      <c r="B23" s="2"/>
      <c r="C23" s="6"/>
      <c r="D23" s="6"/>
      <c r="E23" s="6"/>
      <c r="F23" s="4"/>
      <c r="G23" s="2"/>
      <c r="H23" s="6"/>
      <c r="I23" s="15"/>
      <c r="J23" s="15"/>
      <c r="K23" s="15"/>
      <c r="L23" s="11"/>
      <c r="M23" s="15"/>
      <c r="N23" s="15"/>
      <c r="O23" s="15"/>
      <c r="P23" s="15"/>
      <c r="Q23" s="13"/>
      <c r="R23" s="13"/>
      <c r="S23" s="13"/>
      <c r="T23" s="11"/>
      <c r="U23" s="11"/>
      <c r="V23" s="11"/>
    </row>
    <row r="24" spans="1:25" ht="30" hidden="1" customHeight="1">
      <c r="A24" s="5">
        <v>46</v>
      </c>
      <c r="B24" s="2"/>
      <c r="C24" s="6"/>
      <c r="D24" s="6"/>
      <c r="E24" s="6"/>
      <c r="F24" s="4"/>
      <c r="G24" s="2"/>
      <c r="H24" s="6"/>
      <c r="I24" s="15"/>
      <c r="J24" s="15"/>
      <c r="K24" s="15"/>
      <c r="L24" s="11"/>
      <c r="M24" s="15"/>
      <c r="N24" s="15"/>
      <c r="O24" s="15"/>
      <c r="P24" s="15"/>
      <c r="Q24" s="13"/>
      <c r="R24" s="13"/>
      <c r="S24" s="13"/>
      <c r="T24" s="11"/>
      <c r="U24" s="11"/>
      <c r="V24" s="11"/>
    </row>
    <row r="25" spans="1:25" ht="30" hidden="1" customHeight="1">
      <c r="A25" s="5">
        <v>47</v>
      </c>
      <c r="B25" s="2"/>
      <c r="C25" s="6"/>
      <c r="D25" s="6"/>
      <c r="E25" s="6"/>
      <c r="F25" s="4"/>
      <c r="G25" s="2"/>
      <c r="H25" s="6"/>
      <c r="I25" s="15"/>
      <c r="J25" s="15"/>
      <c r="K25" s="15"/>
      <c r="L25" s="11"/>
      <c r="M25" s="15"/>
      <c r="N25" s="15"/>
      <c r="O25" s="15"/>
      <c r="P25" s="15"/>
      <c r="Q25" s="13"/>
      <c r="R25" s="13"/>
      <c r="S25" s="13"/>
      <c r="T25" s="11"/>
      <c r="U25" s="11"/>
      <c r="V25" s="11"/>
    </row>
    <row r="26" spans="1:25" ht="30" hidden="1" customHeight="1">
      <c r="A26" s="5">
        <v>48</v>
      </c>
      <c r="B26" s="2"/>
      <c r="C26" s="6"/>
      <c r="D26" s="6"/>
      <c r="E26" s="6"/>
      <c r="F26" s="4"/>
      <c r="G26" s="2"/>
      <c r="H26" s="6"/>
      <c r="I26" s="15"/>
      <c r="J26" s="15"/>
      <c r="K26" s="15"/>
      <c r="L26" s="11"/>
      <c r="M26" s="15"/>
      <c r="N26" s="15"/>
      <c r="O26" s="15"/>
      <c r="P26" s="15"/>
      <c r="Q26" s="13"/>
      <c r="R26" s="13"/>
      <c r="S26" s="13"/>
      <c r="T26" s="11"/>
      <c r="U26" s="11"/>
      <c r="V26" s="11"/>
    </row>
    <row r="27" spans="1:25" ht="30" hidden="1" customHeight="1">
      <c r="A27" s="5">
        <v>49</v>
      </c>
      <c r="B27" s="2"/>
      <c r="C27" s="6"/>
      <c r="D27" s="6"/>
      <c r="E27" s="6"/>
      <c r="F27" s="4"/>
      <c r="G27" s="2"/>
      <c r="H27" s="6"/>
      <c r="I27" s="15"/>
      <c r="J27" s="15"/>
      <c r="K27" s="15"/>
      <c r="L27" s="11"/>
      <c r="M27" s="15"/>
      <c r="N27" s="15"/>
      <c r="O27" s="15"/>
      <c r="P27" s="15"/>
      <c r="Q27" s="13"/>
      <c r="R27" s="13"/>
      <c r="S27" s="13"/>
      <c r="T27" s="11"/>
      <c r="U27" s="11"/>
      <c r="V27" s="11"/>
    </row>
    <row r="28" spans="1:25" ht="30" hidden="1" customHeight="1">
      <c r="A28" s="5">
        <v>50</v>
      </c>
      <c r="B28" s="2"/>
      <c r="C28" s="6"/>
      <c r="D28" s="6"/>
      <c r="E28" s="6"/>
      <c r="F28" s="4"/>
      <c r="G28" s="2"/>
      <c r="H28" s="6"/>
      <c r="I28" s="15"/>
      <c r="J28" s="15"/>
      <c r="K28" s="15"/>
      <c r="L28" s="11"/>
      <c r="M28" s="15"/>
      <c r="N28" s="15"/>
      <c r="O28" s="15"/>
      <c r="P28" s="15"/>
      <c r="Q28" s="13"/>
      <c r="R28" s="13"/>
      <c r="S28" s="13"/>
      <c r="T28" s="11"/>
      <c r="U28" s="11"/>
      <c r="V28" s="11"/>
    </row>
    <row r="29" spans="1:25" ht="22.5" customHeight="1">
      <c r="I29" s="12">
        <f>COUNTA(I6:I28)-COUNTIF(I6:I12,"0")</f>
        <v>0</v>
      </c>
      <c r="J29" s="12">
        <f t="shared" ref="J29:V29" si="1">COUNTA(J6:J28)-COUNTIF(J6:J12,"0")</f>
        <v>0</v>
      </c>
      <c r="K29" s="12">
        <f t="shared" si="1"/>
        <v>0</v>
      </c>
      <c r="L29" s="12">
        <f t="shared" si="1"/>
        <v>0</v>
      </c>
      <c r="M29" s="12">
        <f t="shared" si="1"/>
        <v>0</v>
      </c>
      <c r="N29" s="12">
        <f t="shared" si="1"/>
        <v>0</v>
      </c>
      <c r="O29" s="12">
        <f t="shared" si="1"/>
        <v>0</v>
      </c>
      <c r="P29" s="12">
        <f t="shared" si="1"/>
        <v>0</v>
      </c>
      <c r="Q29" s="12">
        <f t="shared" si="1"/>
        <v>0</v>
      </c>
      <c r="R29" s="12">
        <f t="shared" si="1"/>
        <v>0</v>
      </c>
      <c r="S29" s="12">
        <f t="shared" si="1"/>
        <v>0</v>
      </c>
      <c r="T29" s="12">
        <f t="shared" si="1"/>
        <v>0</v>
      </c>
      <c r="U29" s="12">
        <f t="shared" si="1"/>
        <v>0</v>
      </c>
      <c r="V29" s="12">
        <f t="shared" si="1"/>
        <v>0</v>
      </c>
    </row>
    <row r="30" spans="1:25" ht="19.5" thickBot="1">
      <c r="B30" s="7" t="s">
        <v>8</v>
      </c>
      <c r="C30" s="77" t="s">
        <v>73</v>
      </c>
      <c r="D30" s="77"/>
      <c r="E30" s="77"/>
      <c r="F30" s="77"/>
      <c r="G30" s="77"/>
      <c r="H30" s="77"/>
      <c r="I30" s="77"/>
    </row>
    <row r="31" spans="1:25" ht="19.5" thickBot="1">
      <c r="B31" s="7"/>
      <c r="C31" s="77" t="s">
        <v>28</v>
      </c>
      <c r="D31" s="77"/>
      <c r="E31" s="77"/>
      <c r="F31" s="77"/>
      <c r="G31" s="77"/>
      <c r="H31" s="77"/>
      <c r="I31" s="77"/>
      <c r="W31" s="20" t="s">
        <v>13</v>
      </c>
      <c r="X31" s="21">
        <f>SUM(I29:V29)</f>
        <v>0</v>
      </c>
    </row>
    <row r="32" spans="1:25">
      <c r="B32" s="7"/>
      <c r="C32" s="16" t="s">
        <v>9</v>
      </c>
      <c r="D32" s="16"/>
      <c r="E32" s="16"/>
      <c r="F32" s="16"/>
      <c r="G32" s="16"/>
      <c r="H32" s="16"/>
      <c r="I32" s="16"/>
      <c r="V32" s="17"/>
      <c r="W32" s="18"/>
      <c r="X32" s="19"/>
      <c r="Y32" s="17"/>
    </row>
    <row r="33" spans="2:25">
      <c r="C33" s="16" t="s">
        <v>10</v>
      </c>
      <c r="D33" s="16"/>
      <c r="E33" s="16"/>
      <c r="F33" s="16"/>
      <c r="G33" s="16"/>
      <c r="H33" s="16"/>
      <c r="I33" s="16"/>
      <c r="V33" s="17"/>
      <c r="W33" s="17"/>
      <c r="X33" s="17"/>
      <c r="Y33" s="17"/>
    </row>
    <row r="34" spans="2:25">
      <c r="C34" s="16" t="s">
        <v>26</v>
      </c>
      <c r="D34" s="16"/>
      <c r="E34" s="16"/>
      <c r="F34" s="16"/>
      <c r="G34" s="16"/>
      <c r="H34" s="16"/>
      <c r="I34" s="16"/>
      <c r="V34" s="17"/>
      <c r="W34" s="17"/>
      <c r="X34" s="17"/>
      <c r="Y34" s="17"/>
    </row>
    <row r="35" spans="2:25">
      <c r="C35" s="16" t="s">
        <v>30</v>
      </c>
      <c r="D35" s="16"/>
      <c r="E35" s="16"/>
      <c r="F35" s="16"/>
      <c r="G35" s="16"/>
      <c r="H35" s="16"/>
      <c r="I35" s="16"/>
    </row>
    <row r="36" spans="2:25">
      <c r="C36" t="s">
        <v>29</v>
      </c>
    </row>
    <row r="38" spans="2:25">
      <c r="B38" t="s">
        <v>32</v>
      </c>
      <c r="C38" s="35" t="s">
        <v>33</v>
      </c>
      <c r="D38" s="34" t="s">
        <v>35</v>
      </c>
    </row>
    <row r="39" spans="2:25">
      <c r="C39" s="35" t="s">
        <v>34</v>
      </c>
      <c r="D39" s="34" t="s">
        <v>31</v>
      </c>
    </row>
  </sheetData>
  <sheetProtection sheet="1" objects="1" scenarios="1"/>
  <sortState xmlns:xlrd2="http://schemas.microsoft.com/office/spreadsheetml/2017/richdata2" ref="A6:X12">
    <sortCondition ref="D6:D12"/>
  </sortState>
  <mergeCells count="2">
    <mergeCell ref="C30:I30"/>
    <mergeCell ref="C31:I31"/>
  </mergeCells>
  <phoneticPr fontId="1"/>
  <dataValidations disablePrompts="1" count="1">
    <dataValidation type="list" allowBlank="1" showInputMessage="1" showErrorMessage="1" sqref="L13:L28 Q13:V28" xr:uid="{0EAACA2A-4F2D-423F-ABD9-7512C34577FC}">
      <formula1>"○,　,"</formula1>
    </dataValidation>
  </dataValidations>
  <hyperlinks>
    <hyperlink ref="D39" r:id="rId1" display="https://enpit-emb.nces.i.nagoya-u.ac.jp/enpit-reskill-emb/subject/index.html" xr:uid="{F405CCF5-1706-4FDB-B69C-2BFCC1A1913F}"/>
    <hyperlink ref="D38" r:id="rId2" display="https://enpit-emb.nces.i.nagoya-u.ac.jp/enpit-reskill-emb/overview/index.html" xr:uid="{94D15BB3-9786-4218-9800-DF479A1D90C7}"/>
  </hyperlinks>
  <pageMargins left="0.19" right="0.16" top="0.75" bottom="0.27" header="0.3" footer="0.3"/>
  <pageSetup paperSize="8" scale="53"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e96777e-c527-4c3b-bd25-1feec2cdf3c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6194979B929F24F9ED8EDFBA8C2B3C0" ma:contentTypeVersion="16" ma:contentTypeDescription="新しいドキュメントを作成します。" ma:contentTypeScope="" ma:versionID="5de689dcc269e2fa5134a3e47a8e894a">
  <xsd:schema xmlns:xsd="http://www.w3.org/2001/XMLSchema" xmlns:xs="http://www.w3.org/2001/XMLSchema" xmlns:p="http://schemas.microsoft.com/office/2006/metadata/properties" xmlns:ns3="1e96777e-c527-4c3b-bd25-1feec2cdf3c7" xmlns:ns4="da7d72d0-d180-45ce-b937-3c199ca202f9" targetNamespace="http://schemas.microsoft.com/office/2006/metadata/properties" ma:root="true" ma:fieldsID="6d118e8b2ae911fdc0b96f22c244fc3b" ns3:_="" ns4:_="">
    <xsd:import namespace="1e96777e-c527-4c3b-bd25-1feec2cdf3c7"/>
    <xsd:import namespace="da7d72d0-d180-45ce-b937-3c199ca202f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3:MediaServiceObjectDetectorVersions" minOccurs="0"/>
                <xsd:element ref="ns3:MediaServiceSystemTag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96777e-c527-4c3b-bd25-1feec2cdf3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7d72d0-d180-45ce-b937-3c199ca202f9"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SharingHintHash" ma:index="18"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891729-B2F1-40CD-B1DE-FF05D2512A99}">
  <ds:schemaRefs>
    <ds:schemaRef ds:uri="http://purl.org/dc/elements/1.1/"/>
    <ds:schemaRef ds:uri="http://schemas.openxmlformats.org/package/2006/metadata/core-properties"/>
    <ds:schemaRef ds:uri="http://purl.org/dc/dcmitype/"/>
    <ds:schemaRef ds:uri="http://schemas.microsoft.com/office/2006/documentManagement/types"/>
    <ds:schemaRef ds:uri="http://purl.org/dc/terms/"/>
    <ds:schemaRef ds:uri="http://schemas.microsoft.com/office/infopath/2007/PartnerControls"/>
    <ds:schemaRef ds:uri="da7d72d0-d180-45ce-b937-3c199ca202f9"/>
    <ds:schemaRef ds:uri="1e96777e-c527-4c3b-bd25-1feec2cdf3c7"/>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ED5CBE1-D859-4D99-B383-08BB8A50F1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96777e-c527-4c3b-bd25-1feec2cdf3c7"/>
    <ds:schemaRef ds:uri="da7d72d0-d180-45ce-b937-3c199ca20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AC71C2-ECF2-46E0-B8C8-3AB6F4C24C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記入例</vt:lpstr>
      <vt:lpstr>受講者①</vt:lpstr>
      <vt:lpstr>受講者②</vt:lpstr>
      <vt:lpstr>受講者③</vt:lpstr>
      <vt:lpstr>受講者④</vt:lpstr>
      <vt:lpstr>受講者⑤</vt:lpstr>
      <vt:lpstr>受講者⑥</vt:lpstr>
      <vt:lpstr>受講者⑦</vt:lpstr>
      <vt:lpstr>集計票（自動）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 OTSUKA</dc:creator>
  <cp:lastModifiedBy>吉田 真二</cp:lastModifiedBy>
  <cp:lastPrinted>2025-09-04T02:14:31Z</cp:lastPrinted>
  <dcterms:created xsi:type="dcterms:W3CDTF">2020-12-14T08:13:16Z</dcterms:created>
  <dcterms:modified xsi:type="dcterms:W3CDTF">2025-09-04T02:14:35Z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0x010100C6194979B929F24F9ED8EDFBA8C2B3C0</vt:lpwstr>
  </property>
</Properties>
</file>